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521" windowWidth="12120" windowHeight="6855" activeTab="0"/>
  </bookViews>
  <sheets>
    <sheet name="Hoja1" sheetId="1" r:id="rId1"/>
  </sheets>
  <definedNames>
    <definedName name="_xlnm.Print_Titles" localSheetId="0">'Hoja1'!$2:$6</definedName>
  </definedNames>
  <calcPr fullCalcOnLoad="1"/>
</workbook>
</file>

<file path=xl/sharedStrings.xml><?xml version="1.0" encoding="utf-8"?>
<sst xmlns="http://schemas.openxmlformats.org/spreadsheetml/2006/main" count="413" uniqueCount="393">
  <si>
    <t>01 ESO, Educación secundaria para adultos
02 Programas de Cualificación Profesional Inicial
03 Bachillerato
04 Grado Medio de FP, de Artes Plásticas y Diseño y de EE. Deportivas o equivalente
05 Enseñanzas de Escuelas oficiales de idiomas
06 Enseñanzas Profesionales de Música y Danza
07 Grado Superior de FP, de Artes Plásticas y Diseño y de EE. Deportivas o equivalente
08 Diplomatura universitaria, Arquitectura Técnica, Ingeniería Técnica o equivalente
09 Estudios de Grado Universitario y de Enseñanzas Artísticas y equivalentes
10 Licenciatura, Arquitectura, Ingeniería o equivalente
11 Máster oficial universitario, Especialidades Médicas o análogos
12 Doctorado
13 Otros cursos de educación reglada (Enseñanzas iniciales para adultos, ...)
14 Cursos de formación de los Servicios Públicos de Empleo
15 Otros cursos de formación no reglados. 
blanco, si edad&lt;16 o (edad&gt;=16 y No está recibiendo estudios)</t>
  </si>
  <si>
    <t>LTRABA</t>
  </si>
  <si>
    <t>País de trabajo o estudio</t>
  </si>
  <si>
    <t>Provincia de trabajo o estudio</t>
  </si>
  <si>
    <t>Municipio de trabajo o estudio</t>
  </si>
  <si>
    <t>PAISTRABA</t>
  </si>
  <si>
    <t>PROTRABA</t>
  </si>
  <si>
    <t>MUNTRABA</t>
  </si>
  <si>
    <t>1 En el propio domicilio
2 En varios municipios
3 En este municipio
4 En otro municipio
5 En otro país
blanco, si (edad&lt;16 y ESCOLAR=2) o (edad&gt;=16 y ESCUR1=blanco y RELA_2011&lt;&gt;1)</t>
  </si>
  <si>
    <t>Código de los 198  Países
Blanco, si LTRABA=blanco</t>
  </si>
  <si>
    <t>52 Provincias (01-52)
Blanco, si LTRABA=blanco o (LTRABA=2,5)</t>
  </si>
  <si>
    <t>Si tamaño de municipio de trabajo/estudio&lt;=2.000, MUNTRABA=991
Si 2.001 &lt;=tamaño de municipio de trabajo/estudio&lt;=5.000, MUNTRABA=992
Si 5.001 &lt;=tamaño de municipio de  trabajo/estudio&lt;=10.000, MUNTRABA=993
Si 10.001 &lt;=tamaño de municipio de trabajo/estudio&lt;=20.000, MUNTRABA=994
Si tamaño de municipio de  trabajo/estudio&gt;20.000, MUNTRABA=Código de municipio de  trabajo/estudio
Blanco, si LTRABA=blanco o (LTRABA=2,5)</t>
  </si>
  <si>
    <t>Número de viajes diarios</t>
  </si>
  <si>
    <t>1 Ninguno
2 Uno diario
3 Dos o más
blanco, si LTRABA=blanco o LTRABA=1,2</t>
  </si>
  <si>
    <t>01 En coche o furgoneta como conductor
02 En coche o furgoneta como pasajero
03 En autobús, autocar, minibús
04 En metro
05 En moto
06 Andando
07 En tren 
08 En bicicleta
09 Otros medios
blanco, si NVIAJE=blanco o NVIAJE=1</t>
  </si>
  <si>
    <t>1 Menos de 10 minutos
2 Entre 10 y 19 minutos
3 Entre 20 y 29 minutos
4 Entre 30 y 44 minutos
5 Entre 45 y 59 minutos
6 Entre 1 hora y hora y media
7 Más de hora y media
blanco si NVIAJE=blanco o NVIAJE=1</t>
  </si>
  <si>
    <t>FAMILIA</t>
  </si>
  <si>
    <t>NORDEN del padre</t>
  </si>
  <si>
    <t>PAD_NORDEN</t>
  </si>
  <si>
    <t>NORDEN de la madre</t>
  </si>
  <si>
    <t>MAD_NORDEN</t>
  </si>
  <si>
    <t>NORDEN del cónyuge o pareja</t>
  </si>
  <si>
    <t>CON_NORDEN</t>
  </si>
  <si>
    <t>NORDEN de otro pariente</t>
  </si>
  <si>
    <t>OPA_NORDEN</t>
  </si>
  <si>
    <t>TIPOPER</t>
  </si>
  <si>
    <t>C si vive con su cónyuge
P si es padre y no vive con su cónyuge
M si es madre y no vive con su cónyuge
H si es hijo
blanco si no pertenece a ningún núcleo</t>
  </si>
  <si>
    <t>NUCLEO</t>
  </si>
  <si>
    <t>PAISNACPAD</t>
  </si>
  <si>
    <t>Nacionalidad del padre</t>
  </si>
  <si>
    <t>2 si Española
3 si Extranjera
blanco, si no convive con el padre</t>
  </si>
  <si>
    <t>02 si 0 a 4
03 si 5 a 9
...
20 si 90 a 94
21 si 95 a 99
22 si 100 ó +
Blanco, si no convive con el padre</t>
  </si>
  <si>
    <t>Nivel de estudios del padre (en grados)</t>
  </si>
  <si>
    <t>ESTUPAD</t>
  </si>
  <si>
    <t>2 si Analfabetos
3 si Sin estudios
4 si Primer grado
5 si Segundo grado
6 si Tercer grado
7 si No es aplicable
Blanco, si No convive con el padre</t>
  </si>
  <si>
    <t>2 si Ocupado/a a tiempo completo   
3 si Ocupado/a a tiempo parcial  
4 si Parado/a que ha trabajado antes  
5 si Parado/a buscando primer empleo 
6 si Persona con invalidez permanente 
7 si Jubilado/a, prejubilado/a, pensionista o rentista 
8 si Estudiantes 
9 si Otra situación  
Blanco, si No convive con el padre</t>
  </si>
  <si>
    <t>Relación con la actividad del padre</t>
  </si>
  <si>
    <t>Situación profesional del padre</t>
  </si>
  <si>
    <t>2 si Empresario que emplea personal
3 si Empresario que no emplea personal
4 si Trabajador fijo o indefinido
5 si Trabajador eventual o temporal
6 si Ayuda familiar
7 si Miembro de cooperativas
8 si No es aplicable
Blanco, si No convive con el padre</t>
  </si>
  <si>
    <t>Estado civil del padre</t>
  </si>
  <si>
    <t>ECIVPAD</t>
  </si>
  <si>
    <t>1 Soltero/a
2 Casado/a
3 Separado/a
4 Divorciado/a
5 Viudo/a
Blanco No convive con el padre</t>
  </si>
  <si>
    <t>02 si 0 a 4
03 si 5 a 9
...
20 si 90 a 94
21 si 95 a 99
22 si 100 ó +
Blanco, si no convive con la madre</t>
  </si>
  <si>
    <t>País de nacimiento de la madre</t>
  </si>
  <si>
    <t>País de nacimiento del padre</t>
  </si>
  <si>
    <t>PAISNACMAD</t>
  </si>
  <si>
    <t>Nacionalidad de la madre</t>
  </si>
  <si>
    <t>2 si Española
3 si Extranjera
blanco, si no convive con la madre</t>
  </si>
  <si>
    <t>Estado civil de la madre</t>
  </si>
  <si>
    <t>ECIVMAD</t>
  </si>
  <si>
    <t>1 Soltero/a
2 Casado/a
3 Separado/a
4 Divorciado/a
5 Viudo/a
Blanco No convive con la madre</t>
  </si>
  <si>
    <t>Nivel de estudios de la madre (en grados)</t>
  </si>
  <si>
    <t>ESTUMAD</t>
  </si>
  <si>
    <t>2 si Analfabetos
3 si Sin estudios
4 si Primer grado
5 si Segundo grado
6 si Tercer grado
7 si No es aplicable
Blanco, si No convive con la madre</t>
  </si>
  <si>
    <t>Relación con la actividad de la madre</t>
  </si>
  <si>
    <t>2 si Ocupado/a a tiempo completo   
3 si Ocupado/a a tiempo parcial  
4 si Parado/a que ha trabajado antes  
5 si Parado/a buscando primer empleo 
6 si Persona con invalidez permanente 
7 si Jubilado/a, prejubilado/a, pensionista o rentista 
8 si Estudiantes 
9 si Otra situación  
Blanco, si No convive con la madre</t>
  </si>
  <si>
    <t>Situación profesional de la madre</t>
  </si>
  <si>
    <t>2 si Empresario que emplea personal
3 si Empresario que no emplea personal
4 si Trabajador fijo o indefinido
5 si Trabajador eventual o temporal
6 si Ayuda familiar
7 si Miembro de cooperativas
8 si No es aplicable
Blanco, si No convive con la madre</t>
  </si>
  <si>
    <t>Edad grupos quinquenales del padre</t>
  </si>
  <si>
    <t>Edad grupos quinquenales de la madre</t>
  </si>
  <si>
    <t>Edad grupos quinquenales del cónyuge</t>
  </si>
  <si>
    <t>02 si 0 a 4
03 si 5 a 9
...
20 si 90 a 94
21 si 95 a 99
22 si 100 ó +
Blanco, si no convive con el cónyuge</t>
  </si>
  <si>
    <t>País de nacimiento del cónyuge</t>
  </si>
  <si>
    <t>NACCON</t>
  </si>
  <si>
    <t>2 España
3 otro Estado miembro de la UE
4 otro Estado fuera de la UE pero en Europa
5 otro Estado fuera de la UE pero en África
6 otro Estado fuera de la UE pero en Caribe, América del Sur o Central
7 otro Estado fuera de la UE pero en América del Norte
8 otro Estado fuera de la UE pero en Asia
9 otro Estado fuera de la UE pero en Oceanía
Blanco No convive con el cónyuge o pareja</t>
  </si>
  <si>
    <t>Nacionalidad del cónyuge</t>
  </si>
  <si>
    <t>2 si Española
3 si Extranjera
blanco, si no convive con el cónyuge</t>
  </si>
  <si>
    <t>Estado civil del cónyuge</t>
  </si>
  <si>
    <t>ECIVCON</t>
  </si>
  <si>
    <t>1 Soltero/a
2 Casado/a
3 Separado/a
4 Divorciado/a
5 Viudo/a
Blanco No convive con el cónyuge</t>
  </si>
  <si>
    <t>Nivel de estudios del cónyuge (en grados)</t>
  </si>
  <si>
    <t>ESTUCON</t>
  </si>
  <si>
    <t>2 si Analfabetos
3 si Sin estudios
4 si Primer grado
5 si Segundo grado
6 si Tercer grado
7 si No es aplicable
Blanco, si No convive con el cónyuge</t>
  </si>
  <si>
    <t>Relación con la actividad del cónyuge</t>
  </si>
  <si>
    <t>2 si Ocupado/a a tiempo completo   
3 si Ocupado/a a tiempo parcial  
4 si Parado/a que ha trabajado antes  
5 si Parado/a buscando primer empleo 
6 si Persona con invalidez permanente 
7 si Jubilado/a, prejubilado/a, pensionista o rentista 
8 si Estudiantes 
9 si Otra situación  
Blanco, si No convive con el cónyuge</t>
  </si>
  <si>
    <t>Situación profesional del cónyuge</t>
  </si>
  <si>
    <t>2 si Empresario que emplea personal
3 si Empresario que no emplea personal
4 si Trabajador fijo o indefinido
5 si Trabajador eventual o temporal
6 si Ayuda familiar
7 si Miembro de cooperativas
8 si No es aplicable
Blanco, si No convive con el cónyuge</t>
  </si>
  <si>
    <t>1 Propia, por compra, totalmente pagada
2 Propia, por compra, con pagos pendientes (hipotecas)
3 Propia por herencia o donación
4 Alquilada
5 Cedida gratis o a bajo precio (por otro hogar, pagada por la empresa...)
6 Otra forma</t>
  </si>
  <si>
    <t>Cuanto de aseo con inodoro</t>
  </si>
  <si>
    <t>ASEO</t>
  </si>
  <si>
    <t>Baño o ducha</t>
  </si>
  <si>
    <t>BADUCH</t>
  </si>
  <si>
    <t>Acceso a Internet</t>
  </si>
  <si>
    <t>INTERNET</t>
  </si>
  <si>
    <t>Sistema de suministro de agua</t>
  </si>
  <si>
    <t>AGUACOR</t>
  </si>
  <si>
    <t>Número de habitaciones</t>
  </si>
  <si>
    <t>1 Colectiva o central
2 Individual
3 No tiene calefacción pero sí algún aparato que permite calentar
4 No tiene calefacción</t>
  </si>
  <si>
    <t xml:space="preserve">1 Sí
2 No </t>
  </si>
  <si>
    <t>1 Agua corriente por abastecimiento público
2 Agua corriente por abastecimiento privado o particular del edificio
3 No tiene agua corriente</t>
  </si>
  <si>
    <t>Desde 5 hasta 999</t>
  </si>
  <si>
    <t>Desde 1 hasta 99</t>
  </si>
  <si>
    <t>01 si 1
02 si 2
03 si 3
04 si 4
05 si 5
06 si 6
07 si 7
08 si 8
09 si 9
10 si 10 ó +
Blanco, No consta</t>
  </si>
  <si>
    <t>Desde 0 hasta 3
Blanco, No consta</t>
  </si>
  <si>
    <t>TIPOEDIF</t>
  </si>
  <si>
    <t>1 Destinado principal o exclusivamente a viviendas
2 Destinado a otros fines
Blanco, No consta</t>
  </si>
  <si>
    <t>Año de construcción</t>
  </si>
  <si>
    <t>ANOCONS</t>
  </si>
  <si>
    <t>02 si Antes 1900
03 si 1900 a 1920
04 si 1921 a 1940
05 si 1941 a 1950
06 si 1951 a 1960
07 si 1961 a 1970
08 si 1971 a 1980
09 si 1981 a 1990
10 si 1991 a 2001
11 si 2002
12 si 2003
13 si 2004
14 si 2005
15 si 2006
16 si 2007
17 si 2008
18 si 2009
19 si 2010
20 si 2011
Blanco, No consta</t>
  </si>
  <si>
    <t>1 si Ruinoso
2 si Malo
3 si Deficiente
4 si Bueno
Blanco, No consta</t>
  </si>
  <si>
    <t>Ascensor en el edificio</t>
  </si>
  <si>
    <t>ASCENSOR</t>
  </si>
  <si>
    <t>1 Sí
2 No
Blanco, No consta</t>
  </si>
  <si>
    <t>1. Si 1. 
2. Si 2.  
3. Si 3 a 5.  
4. Si 6 a 10.  
5. Si 11 a 20. 
6. Si 21 a 50.  
7. Si  más de 51. 
Blanco si no dispone de garaje o no consta</t>
  </si>
  <si>
    <t>1 Alcantarillado
2 Otro tipo
3 No tiene sistema evacuación aguas residuales
Blanco, No consta</t>
  </si>
  <si>
    <t>TIPONUC</t>
  </si>
  <si>
    <t>1=pareja sin hijos
2=pareja con hijos
3=padre con hijos
4=madre con hijos
Blanco, si la persona no pertenece a ningún núcleo</t>
  </si>
  <si>
    <t>TAMNUC</t>
  </si>
  <si>
    <t>01 si 2
02 si 3
03 si 4
04 si 5
05 si 6 o más
Blanco, si la persona no pertenece a ningún núcleo</t>
  </si>
  <si>
    <t>Número de hijos comunes del núcleo</t>
  </si>
  <si>
    <t>NHIJOC</t>
  </si>
  <si>
    <t>01 No
02 Si
Blanco, si la persona no pertenece a ningún núcleo</t>
  </si>
  <si>
    <t>01 si Pareja de derecho
02 si Pareja de hecho (ambos solteros)
03 si Pareja de hecho (otro tipo)
04 si Núcleo que no es pareja
Blanco, si la persona no pertenece a ningún núcleo</t>
  </si>
  <si>
    <t>01 si Pareja de distinto sexo
02 si Pareja del mismo sexo, femenino
03 si Pareja del mismo sexo, masculino
04 si Núcleo que no es pareja
Blanco, si la persona no pertenece a ningún núcleo</t>
  </si>
  <si>
    <t>Diferencia de edad entre hombre y mujer del núcleo</t>
  </si>
  <si>
    <t>DIFEDAD</t>
  </si>
  <si>
    <t>01 si 10 años o más la mujer que el hombre
02 si Entre 5 y 9 años más la mujer que el hombre
03 si Entre 1 y 4 años más la mujer que el hombre
04 si Igual edad
05 si Entre 1 y 4 años más el hombre que la mujer
06 si Entre 5 y 9 años más el hombre que la mujer 
07 si 10 años o más el hombre que la mujer
08 si Núcleo que no es pareja
Blanco, si la persona no pertenece a ningún núcleo</t>
  </si>
  <si>
    <t>Tamaño del hogar</t>
  </si>
  <si>
    <t>NNUC</t>
  </si>
  <si>
    <t>01 si 1
02 si 2
03 si 3 ó +</t>
  </si>
  <si>
    <t>Estructura del hogar</t>
  </si>
  <si>
    <t>01 si Hogar con una mujer sola menor de 65 años
02 si Hogar con un hombre solo menor de 65 años
03 si Hogar con una mujer sola de 65 años o más
04 si Hogar con un hombre solo de 65 años o más
05 si Hogar con padre o madre que convive con algún hijo menor de 25 años
06 si Hogar con padre o madre que convive con todos sus hijos de 25 años o más
07 si Hogar formado por pareja sin hijos
08 si Hogar formado por pareja con hijos en donde algún hijo es menor de 25 años
09 si Hogar formado por pareja con hijos en donde todos los hijos de 25 años o más
10 si Hogar formado por pareja o padre/madre que convive con algún hijo menor de 25 años y otra(s) persona(a)
11 si Otro tipo de hogar</t>
  </si>
  <si>
    <t>01 si Hogar unipersonal
02 si Hogar multipersonal pero que no forma familia
03 si Hogar de una familia sin otras personas adicionales y ningún núcleo
04 si Hogar de una familia sin otras personas adicionales y sólo un núcleo
05 si Hogar de una familia sin otras personas adicionales y un núcleo y otras personas
06 si Hogar de una familia sin otras personas adicionales y dos núcleos o más
07 si Hogar de una familia, con otras personas no emparentadas
08 si Hogar de dos o más familias</t>
  </si>
  <si>
    <t>Número de parados o inactivos del hogar</t>
  </si>
  <si>
    <t>NPARAIN</t>
  </si>
  <si>
    <t>01 si 0
02 si 1
03 si 2
04 si 3 ó +</t>
  </si>
  <si>
    <t>Número de personas que pertenecen a algún núcleo</t>
  </si>
  <si>
    <t>NPNUC</t>
  </si>
  <si>
    <t>HM5</t>
  </si>
  <si>
    <t>H0515</t>
  </si>
  <si>
    <t>H1624</t>
  </si>
  <si>
    <t>H85M</t>
  </si>
  <si>
    <t>Número de personas de 0 a 4 años en el hogar</t>
  </si>
  <si>
    <t>Número de personas de 5 a 15 años en el hogar</t>
  </si>
  <si>
    <t>Número de personas de 16 a 24 años en el hogar</t>
  </si>
  <si>
    <t>Número de personas de 25 a 34 años en el hogar</t>
  </si>
  <si>
    <t xml:space="preserve">Número de personas de 35 a 64 años en el hogar </t>
  </si>
  <si>
    <t xml:space="preserve">Número de personas de 65 a 84 años en el hogar </t>
  </si>
  <si>
    <t>Número de personas del hogar de 85 años o más en el hogar</t>
  </si>
  <si>
    <t>Hombres españoles en el hogar</t>
  </si>
  <si>
    <t>Mujeres españolas en el hogar</t>
  </si>
  <si>
    <t>HESPHOG</t>
  </si>
  <si>
    <t>MESPHOG</t>
  </si>
  <si>
    <t>Hombres extranjeros en el hogar</t>
  </si>
  <si>
    <t>Mujeres extranjeras en el hogar</t>
  </si>
  <si>
    <t>HEXTHOG</t>
  </si>
  <si>
    <t>MEXTHOG</t>
  </si>
  <si>
    <t>Combinación de nacionalidades en el hogar</t>
  </si>
  <si>
    <t>COMBINAC</t>
  </si>
  <si>
    <t>1-Todos españoles
2-Algún extranjero</t>
  </si>
  <si>
    <t>3 posiciones enteras, 1 punto y 10 decimales</t>
  </si>
  <si>
    <t>Un registro para cada persona residente en viviendas principales</t>
  </si>
  <si>
    <t>datos de vivienda</t>
  </si>
  <si>
    <t>Nombre del campo</t>
  </si>
  <si>
    <t>Nombre de la variable</t>
  </si>
  <si>
    <t>Longitud del campo</t>
  </si>
  <si>
    <t>Inicio</t>
  </si>
  <si>
    <t>Fin</t>
  </si>
  <si>
    <t>Código de provincia</t>
  </si>
  <si>
    <t>CPRO</t>
  </si>
  <si>
    <t>CMUN</t>
  </si>
  <si>
    <t>Código provincia de nacimiento</t>
  </si>
  <si>
    <t>CPRON</t>
  </si>
  <si>
    <t>CMUNN</t>
  </si>
  <si>
    <t>Sexo</t>
  </si>
  <si>
    <t>SEXO</t>
  </si>
  <si>
    <t>Código país de nacionalidad</t>
  </si>
  <si>
    <t>NACI</t>
  </si>
  <si>
    <t>Estado civil</t>
  </si>
  <si>
    <t>ECIVIL</t>
  </si>
  <si>
    <t>ESREAL</t>
  </si>
  <si>
    <t>Tipo de estudios realizados</t>
  </si>
  <si>
    <t>TESTUD</t>
  </si>
  <si>
    <t>CLPRO</t>
  </si>
  <si>
    <t>CLMUNP</t>
  </si>
  <si>
    <t>Lugar de trabajo o estudio</t>
  </si>
  <si>
    <t>NVIAJE</t>
  </si>
  <si>
    <t>Medio de desplazamiento</t>
  </si>
  <si>
    <t>MDESP1</t>
  </si>
  <si>
    <t>MDESP2</t>
  </si>
  <si>
    <t>Tiempo de desplazamiento</t>
  </si>
  <si>
    <t>TDESP</t>
  </si>
  <si>
    <t>Estudios en curso</t>
  </si>
  <si>
    <t>ESCUR1</t>
  </si>
  <si>
    <t>ESCUR2</t>
  </si>
  <si>
    <t>ESCUR3</t>
  </si>
  <si>
    <t>Situación profesional</t>
  </si>
  <si>
    <t>MNAC</t>
  </si>
  <si>
    <t>ANAC</t>
  </si>
  <si>
    <t>Edad</t>
  </si>
  <si>
    <t>EDAD</t>
  </si>
  <si>
    <t>Régimen de tenencia</t>
  </si>
  <si>
    <t>TENEN</t>
  </si>
  <si>
    <t xml:space="preserve">Calefacción </t>
  </si>
  <si>
    <t>CALE</t>
  </si>
  <si>
    <t>NHAB</t>
  </si>
  <si>
    <t>Superficie útil</t>
  </si>
  <si>
    <t>SUT</t>
  </si>
  <si>
    <t>Número final de la persona dentro del hueco</t>
  </si>
  <si>
    <t xml:space="preserve">Mes de nacimiento </t>
  </si>
  <si>
    <t xml:space="preserve">Año de nacimiento </t>
  </si>
  <si>
    <t>identificación</t>
  </si>
  <si>
    <t>datos individuales</t>
  </si>
  <si>
    <t>Número de plantas sobre rasante</t>
  </si>
  <si>
    <t>PLANTAS</t>
  </si>
  <si>
    <t>Número de plantas bajo rasante</t>
  </si>
  <si>
    <t>PLANTAB</t>
  </si>
  <si>
    <t>Tipo de edificio</t>
  </si>
  <si>
    <t>Estado del edificio</t>
  </si>
  <si>
    <t>ESTADO</t>
  </si>
  <si>
    <t>Accesibilidad del edificio</t>
  </si>
  <si>
    <t>ACCESIB</t>
  </si>
  <si>
    <t>Evacuación de aguas residuales</t>
  </si>
  <si>
    <t>RESID</t>
  </si>
  <si>
    <t>Garaje</t>
  </si>
  <si>
    <t>GARAJE</t>
  </si>
  <si>
    <t>Número de plazas de garaje</t>
  </si>
  <si>
    <t>PLAZAS</t>
  </si>
  <si>
    <t>Gas</t>
  </si>
  <si>
    <t>GAS</t>
  </si>
  <si>
    <t>Tendido telefónico</t>
  </si>
  <si>
    <t>TELEF</t>
  </si>
  <si>
    <t>Agua caliente central</t>
  </si>
  <si>
    <t>ACAL</t>
  </si>
  <si>
    <t>datos del edificio</t>
  </si>
  <si>
    <t>datos del hogar</t>
  </si>
  <si>
    <t>NMIEM</t>
  </si>
  <si>
    <t>Condición dentro del núcleo</t>
  </si>
  <si>
    <t>Tipo de núcleo</t>
  </si>
  <si>
    <t>Tamaño del núcleo</t>
  </si>
  <si>
    <t>Número de familias en el hogar</t>
  </si>
  <si>
    <t>NFAM</t>
  </si>
  <si>
    <t>ESTHOG</t>
  </si>
  <si>
    <t>TIPOHOG</t>
  </si>
  <si>
    <t>Tipo de hogar</t>
  </si>
  <si>
    <t>SITU</t>
  </si>
  <si>
    <t>EDADPAD</t>
  </si>
  <si>
    <t>NACIPAD</t>
  </si>
  <si>
    <t>SITUPAD</t>
  </si>
  <si>
    <t>SITPPAD</t>
  </si>
  <si>
    <t>EDADMAD</t>
  </si>
  <si>
    <t>NACIMAD</t>
  </si>
  <si>
    <t>SITUMAD</t>
  </si>
  <si>
    <t>SITPMAD</t>
  </si>
  <si>
    <t>EDADCON</t>
  </si>
  <si>
    <t>NACICON</t>
  </si>
  <si>
    <t>SITUCON</t>
  </si>
  <si>
    <t>SITPCON</t>
  </si>
  <si>
    <t>Número de familia dentro del hogar</t>
  </si>
  <si>
    <t>Número de ocupados del hogar</t>
  </si>
  <si>
    <t>NOCU</t>
  </si>
  <si>
    <t xml:space="preserve">Tipo de pareja(mismo sexo, distinto sexo) </t>
  </si>
  <si>
    <t>TIPOPARECIV</t>
  </si>
  <si>
    <t>TIPOPARSEX</t>
  </si>
  <si>
    <t>Tipo de pareja(de hecho o de derecho)</t>
  </si>
  <si>
    <t>datos del núcleo</t>
  </si>
  <si>
    <t>Número de hijos</t>
  </si>
  <si>
    <t>NHIJO</t>
  </si>
  <si>
    <t>Indicador de familia numerosa</t>
  </si>
  <si>
    <t>FAMNUM</t>
  </si>
  <si>
    <t>H2534</t>
  </si>
  <si>
    <t>H3564</t>
  </si>
  <si>
    <t>H6584</t>
  </si>
  <si>
    <t>Número de núcleos en el hogar</t>
  </si>
  <si>
    <t>Número de generaciones en el hogar</t>
  </si>
  <si>
    <t>NGENER</t>
  </si>
  <si>
    <t>Número de personas en familia</t>
  </si>
  <si>
    <t>NPFAM</t>
  </si>
  <si>
    <t>datos de parentesco</t>
  </si>
  <si>
    <t>datos del cónyuge o pareja</t>
  </si>
  <si>
    <t>Número de núcleo dentro del hogar</t>
  </si>
  <si>
    <t>datos de la madre</t>
  </si>
  <si>
    <r>
      <t>datos del</t>
    </r>
    <r>
      <rPr>
        <b/>
        <sz val="14"/>
        <rFont val="Arial"/>
        <family val="2"/>
      </rPr>
      <t xml:space="preserve"> </t>
    </r>
    <r>
      <rPr>
        <sz val="14"/>
        <rFont val="Arial"/>
        <family val="2"/>
      </rPr>
      <t>padre</t>
    </r>
  </si>
  <si>
    <t>Año de llegada a España</t>
  </si>
  <si>
    <t>Año de llegada a la Comunidad Autónoma</t>
  </si>
  <si>
    <t>Año de llegada al municipio</t>
  </si>
  <si>
    <t>Código o tamaño de municipio</t>
  </si>
  <si>
    <t xml:space="preserve">Fichero muestral de microdatos anonimizados PERSONAS- HOGARES CENSO 2011  </t>
  </si>
  <si>
    <t>Valores válidos</t>
  </si>
  <si>
    <t>Desde 1 hasta 52</t>
  </si>
  <si>
    <t>Si tamaño de municipio &lt;=2.000, CMUN=991
Si 2.001 &lt;=tamaño de municipio &lt;=5.000, CMUN=992
Si 5.001 &lt;=tamaño de municipio &lt;=10.000, CMUN=993
Si 10.001 &lt;=tamaño de municipio &lt;=20.000, CMUN=994
Si tamaño de municipio &gt;20.000, CMUN=Código de municipio</t>
  </si>
  <si>
    <t>NORDEN</t>
  </si>
  <si>
    <t>Factor de elevación de la persona</t>
  </si>
  <si>
    <t>FACTOR</t>
  </si>
  <si>
    <t>Desde 01 hasta 12</t>
  </si>
  <si>
    <t>1 Hombre
6 Mujer</t>
  </si>
  <si>
    <t>Código de los 198  Países + Apátridas (555)</t>
  </si>
  <si>
    <t>Si tamaño de municipio de nacimiento&lt;=2.000, CMUNN=991
Si 2.001 &lt;=tamaño de municipio de nacimiento&lt;=5.000, CMUNN=992
Si 5.001 &lt;=tamaño de municipio de nacimiento&lt;=10.000, CMUNN=993
Si 10.001 &lt;=tamaño de municipio de nacimiento&lt;=20.000, CMUNN=994
Si tamaño de municipio de nacimiento&gt;20.000, CMUNN=Código de municipio de nacimiento
Blanco si ha nacido en el extranjero</t>
  </si>
  <si>
    <t>Código país de nacimiento</t>
  </si>
  <si>
    <t>Código de los 198  Países</t>
  </si>
  <si>
    <t>Año de llegada a la vivienda</t>
  </si>
  <si>
    <t>ANORES</t>
  </si>
  <si>
    <t>Desde 1890 hasta 2011</t>
  </si>
  <si>
    <t>Desde 0 hasta 120</t>
  </si>
  <si>
    <t>CPAISN</t>
  </si>
  <si>
    <t>52 Provincias (01-52)
Blanco si Nacido en el Extranjero</t>
  </si>
  <si>
    <t>Código o tamaño municipio de nacimiento</t>
  </si>
  <si>
    <t>ANOM</t>
  </si>
  <si>
    <t>ANOC</t>
  </si>
  <si>
    <t>ANOE</t>
  </si>
  <si>
    <t>Código país de residencia anterior</t>
  </si>
  <si>
    <t>Código provincia de residencia anterior</t>
  </si>
  <si>
    <t>Código o tamaño municipio de residencia anterior</t>
  </si>
  <si>
    <t>CLPAIS</t>
  </si>
  <si>
    <t>52 Provincias (01-52)
Blanco si antes residía en el extranjero</t>
  </si>
  <si>
    <t>Código país de residencia hace 1 año</t>
  </si>
  <si>
    <t>Código provincia de residencia hace 1 año</t>
  </si>
  <si>
    <t>Código o tamaño municipio de residencia hace 1 año</t>
  </si>
  <si>
    <t>Código país de residencia hace 10 años</t>
  </si>
  <si>
    <t>Código provincia de residencia hace 10 años</t>
  </si>
  <si>
    <t>Código o tamaño municipio de residencia hace 10 años</t>
  </si>
  <si>
    <t>CPAISUNANO</t>
  </si>
  <si>
    <t>CPROUNANO</t>
  </si>
  <si>
    <t>CMUNANO</t>
  </si>
  <si>
    <t>CPAISDANO</t>
  </si>
  <si>
    <t>CPRODANO</t>
  </si>
  <si>
    <t>CMUNDANO</t>
  </si>
  <si>
    <t>52 Provincias (01-52)
Blanco si hace 1 año residía en el extranjero o no había nacido</t>
  </si>
  <si>
    <t>Código de los 198  Países
Blanco, si no había nacido hace 1 año</t>
  </si>
  <si>
    <t>Código de los 198  Países
Blanco, si no había nacido hace 10 años</t>
  </si>
  <si>
    <t>52 Provincias (01-52)
Blanco si hace 10 años residía en el extranjero o no había nacido</t>
  </si>
  <si>
    <t>Si tamaño de municipio de residencia anterior&lt;=2.000, CLMUNP=991
Si 2.001 &lt;=tamaño de municipio de residencia anterior&lt;=5.000, CLMUNP=992
Si 5.001 &lt;=tamaño de municipio de residencia anterior&lt;=10.000, CLMUNP=993
Si 10.001 &lt;=tamaño de municipio de residencia anterior&lt;=20.000, CLMUNP=994
Si tamaño de municipio de residencia anterior&gt;20.000, CLMUNP=Código de municipio de residencia anterior
Blanco si antes residía en el extranjero</t>
  </si>
  <si>
    <t>Si tamaño de municipio de residencia hace 1 año&lt;=2.000, CMUNANO=991
Si 2.001 &lt;=tamaño de municipio de residencia hace 1 año&lt;=5.000, CMUNANO=992
Si 5.001 &lt;=tamaño de municipio de residencia hace 1 año&lt;=10.000, CMUNANO=993
Si 10.001 &lt;=tamaño de municipio de residencia hace 1 año&lt;=20.000, CMUNANO=994
Si tamaño de municipio de residencia hace 1 año&gt;20.000, CMUNANO=Código de municipio de residencia hace 1 año
Blanco si hace 1 año residía en el extranjero o no había nacido</t>
  </si>
  <si>
    <t>Si tamaño de municipio de residencia hace 10 año&lt;=2.000, CMUNDANO=991
Si 2.001 &lt;=tamaño de municipio de residencia hace 10 año&lt;=5.000, CMUNDANO=992
Si 5.001 &lt;=tamaño de municipio de residencia hace 10 año&lt;=10.000, CMUNDANO=993
Si 10.001 &lt;=tamaño de municipio de residencia hace 10 año&lt;=20.000, CMUNDANO=994
Si tamaño de municipio de residencia hace 10 año&gt;20.000, CMUNDANO=Código de municipio de residencia hace 10 año
Blanco si hace 10 año residía en el extranjero o no había nacido</t>
  </si>
  <si>
    <t>SEG_VIV</t>
  </si>
  <si>
    <t>Pasa más de 14 noches en segundo municipio</t>
  </si>
  <si>
    <t>1 Sí
2 No</t>
  </si>
  <si>
    <t>Codigo de país donde pasa más de 14 noches</t>
  </si>
  <si>
    <t>Código de provincia donde pasa más de 14 noches</t>
  </si>
  <si>
    <t>Código o tamaño de municipio donde pasa más de 14 noches</t>
  </si>
  <si>
    <t>SEG_PAIS</t>
  </si>
  <si>
    <t>SEG_PROV</t>
  </si>
  <si>
    <t>SEG_MUN</t>
  </si>
  <si>
    <t>Código de los 198  Países
Blanco, si no pasa más de 14 noches en otro lugar</t>
  </si>
  <si>
    <t>52 Provincias (01-52)
Blanco si no pasa más de 14 noches en otro lugar o si lo hace en otro país</t>
  </si>
  <si>
    <t>Si tamaño de municipio donde pasa más de 14 noches&lt;=2.000, SEG_MUN=991
Si 2.001 &lt;=tamaño de municipio donde pasa más de 14 noches&lt;=5.000, SEG_MUN=992
Si 5.001 &lt;=tamaño de municipio donde pasa más de 14 noches&lt;=10.000, SEG_MUN=993
Si 10.001 &lt;=tamaño de municipio donde pasa más de 14 noches&lt;=20.000, SEG_MUN=994
Si tamaño de municipio donde pasa más de 14 noches&gt;20.000, SEG_MUN=Código de municipio donde pasa más de 14 noches
Blanco si no pasa más de 14 noches en otro lugar o si lo hace en otro país</t>
  </si>
  <si>
    <t>Número de noches</t>
  </si>
  <si>
    <t>SEG_NOCHES</t>
  </si>
  <si>
    <t>Desde 015 hasta 183</t>
  </si>
  <si>
    <t>Disponibilidad vivienda en segundo municipio</t>
  </si>
  <si>
    <t>SEG_DISP</t>
  </si>
  <si>
    <t>1 Sí
2 No
blanco, si no pasa más de 14 noches en otro lugar</t>
  </si>
  <si>
    <t>1 Soltero
2 Casado
3 Viudo
4 Separado
5 Divorciado</t>
  </si>
  <si>
    <t>Acude a un centro escolar</t>
  </si>
  <si>
    <t>ESCOLAR</t>
  </si>
  <si>
    <t>1 Sí
2 No
blanco, si tiene 16 años o más</t>
  </si>
  <si>
    <t>Nivel de estudios completados</t>
  </si>
  <si>
    <t>1 Educación (Magisterio, Educación Infantil, Pedagogía, ...)
2 Artes y Humanidades (Historia, Lenguas, Imagen y Sonido,...)
3 Derecho y Ciencias Sociales (Administración, Psicología, Economía, Periodismo, ...)
4 Ciencias (Biología, Química, Física, Matemáticas, ...) e Informática (incluída Ingeniería Informática)
5 Arquitectura, Construcción, Formación Técnica e Industrias (Mecánica, Metal, Electrónica, Diseño, Confección, Alimentación, etc., incluídas Ingenierías de estos campos)
6 Agricultura, Ganadería, Pesca y Veterinaria (incluída Ingeniería Agrónoma o similar)
7 Salud y Servicios Sociales (Medicina, Enfermería, Farmacia, Trabajo Social, ...)
8 Otros servicios (Turismo, Hostelería, Peluquería, Enseñanza Naútica, Militar, ...)
blanco, si tiene menos de 16 años o si ESREAL está entre 1 y 5</t>
  </si>
  <si>
    <t>1 No sabe leer o escribir
2 Sabe leer y escribir pero fue menos de 5 años a la escuela
3 Fue a la escuela 5 o más años pero no llegó al último curso de ESO, EGB o Bachiller Elemental
4 Llegó al último curso de ESO, EGB o Bachiller Elemental o tiene el Certificado de Escolaridad o de Estudios Primarios
5 Bachiller (LOE, LOGSE), BUP, Bachiller Superior, COU, PREU
6 FP grado medio, FP I, Oficialía industrial o equivalente, Grado Medio de Música y Danza, Certificados de Escuelas Oficiales de Idiomas
7 FP grado superior, FP II, Maestría industrial o equivalente
8 Diplomatura universitaria, Arquitectura Técnica, Ingeniería Técnica o equivalente
9 Grado Universitario o equivalente
10 Licenciatura, Arquitectura, Ingeniería o equivalente
11 Máster oficial universitario (a partir de 2006), Especialidades Médicas o análogos
12 Doctorado
blanco, si tiene menos de 16 años</t>
  </si>
  <si>
    <t>TAREA1</t>
  </si>
  <si>
    <t>TAREA2</t>
  </si>
  <si>
    <t>TAREA3</t>
  </si>
  <si>
    <t>TAREA4</t>
  </si>
  <si>
    <t>Cuidar a un menor de 15 años</t>
  </si>
  <si>
    <t>Cuidar a una persona con problemas de salud</t>
  </si>
  <si>
    <t>Tareas benéficas o voluntariado social</t>
  </si>
  <si>
    <t>Encargárse de la mayor parte de las tareas domésticas de su hogar</t>
  </si>
  <si>
    <t>1 Sí
2 No
blanco, si tiene menos de 16 años</t>
  </si>
  <si>
    <t>Indicador de si la mujer ha tenido hijos</t>
  </si>
  <si>
    <t>Número de hijos de la mujer</t>
  </si>
  <si>
    <t>HIJOS</t>
  </si>
  <si>
    <t>NHIJOS</t>
  </si>
  <si>
    <t>1 Sí
2 No
blanco, si tiene menos de 16 años o si es hombre</t>
  </si>
  <si>
    <t>De 01 a 99
blanco, si tiene menos de 16 años, es hombre o es mujer de 16 años o más, pero no ha tenido hijos</t>
  </si>
  <si>
    <t>Relación con la actividad</t>
  </si>
  <si>
    <t>RELA</t>
  </si>
  <si>
    <t>1 Ocupado
2 Parado que ha trabajado antes
3 Parado buscando su primer empleo
4 Persona con invalidez laboral permanente
5 Jubilado, prejubilado, pensionista o rentista
6 Otra situación
blanco, si edad&lt;16</t>
  </si>
  <si>
    <t>Tipo de jornada de trabajo</t>
  </si>
  <si>
    <t>JORNADA</t>
  </si>
  <si>
    <t>1=Tiempo completo
2=Tiempo parcial
blanco, si edad&lt;16 o (edad&gt;=16 y RELA_2011&lt;&gt;1)</t>
  </si>
  <si>
    <t>CNO</t>
  </si>
  <si>
    <t>CNAE</t>
  </si>
  <si>
    <t>1 Empresario, profesional o trabajador por cuenta propia que emplea personal
2 Empresario, profesional o trabajador por cuenta propia que no emplea personal
3 Trabajador por cuenta ajena fijo o indefinido
4 Trabajador por cuenta ajena eventual o temporal
5 Otra situación: ayuda familiar
6 Otra situación: miembro de cooperativas
blanco, si edad&lt;16 o (edad&gt;=16 y RELA_2011&lt;&gt;1,2)</t>
  </si>
  <si>
    <t>Código de ocupación a 2 dígitos</t>
  </si>
  <si>
    <t>blanco, si edad&lt;16 o (edad&gt;=16 y RELA_2011&lt;&gt;1,2)
Valores CNO a 2 dígitos</t>
  </si>
  <si>
    <t>Código de actividad económica a 2 dígitos</t>
  </si>
  <si>
    <t>blanco, si edad&lt;16 o (edad&gt;=16 y RELA_2011&lt;&gt;1,2)
Valores CNAE a 2 dígitos</t>
  </si>
  <si>
    <t>Identificador de hueco</t>
  </si>
  <si>
    <t>IDHUECO</t>
  </si>
  <si>
    <t>Código postal de trabajo o estudio</t>
  </si>
  <si>
    <t>CODTRABA</t>
  </si>
  <si>
    <t>Si en la combinación PROTRABA-MUNTRABA-CODTRABA hay menos de 20.000 personas, CODTRABA=99999
Si en la combinación PROTRABA-MUNTRABA-CODTRABA hay 20.000 personas o más, CODTRABA=Código postal de trabajo/estudio
Blanco, si LTRABA=blanco o (LTRABA=2,5)</t>
  </si>
  <si>
    <t>Condición socioeconómica</t>
  </si>
  <si>
    <t>CSE</t>
  </si>
  <si>
    <t>1 Empresarios agrarios con asalariados
2 Empresarios agrarios sin asalariados
3 Miembros de cooperativas agrarias
4 Directores y jefes de expotaciones agrarias
5 Resto de trabajadores de explotaciones agrarias
6 Profesionales, técnicos y asimilados que ejercen su actividad por cuenta propia, con o sin asalariados
7 Empresarios no agrarios con asalariados
8 Empresarios no agrarios sin asalariados
9 Miembros de cooperativas no agrarias
10 Directores y gerentes de establecimientos no agrarios, altos funcionarios de la administración pública, comunidades autónomas y corporaciones locales
11-12 Profesionales, técnicos y asimilados que ejercen su actividad por cuenta ajena o
profesionales en ocupaciones exclusivas de la administración pública
13 Resto del personal administrativo y comercial
14 Resto del personal de los servicios
15 Contramaestres y capataces de establecimientos no agrarios
16 Operarios cualificados y especializados de establecimientos no agrarios
17 Operarios sin especialización de establecimientos no agrarios
18 Profesionales de las fuerzas armadas
19 No clasificables por condicion socioeconómica</t>
  </si>
  <si>
    <t>RES_ANTERIOR</t>
  </si>
  <si>
    <t>RES_UNANO</t>
  </si>
  <si>
    <t>RES_DANO</t>
  </si>
  <si>
    <t>L=280 c.</t>
  </si>
  <si>
    <t>Municipio de residencia actual y Municipio de residencia anterior</t>
  </si>
  <si>
    <t>Municipio de residencia actual y Municipio de residencia hace 1 año</t>
  </si>
  <si>
    <t>Municipio de residencia actual y Municipio de residencia hace 10 años</t>
  </si>
  <si>
    <t>1 mismo municipio
Blanco, en otro caso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</si>
</sst>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s>
  <fonts count="43">
    <font>
      <sz val="10"/>
      <name val="Arial"/>
      <family val="0"/>
    </font>
    <font>
      <sz val="8"/>
      <name val="Arial"/>
      <family val="2"/>
    </font>
    <font>
      <b/>
      <sz val="10"/>
      <name val="Arial"/>
      <family val="2"/>
    </font>
    <font>
      <b/>
      <sz val="8"/>
      <name val="Arial"/>
      <family val="2"/>
    </font>
    <font>
      <sz val="14"/>
      <name val="Arial"/>
      <family val="2"/>
    </font>
    <font>
      <b/>
      <sz val="14"/>
      <name val="Arial"/>
      <family val="2"/>
    </font>
    <font>
      <b/>
      <sz val="12"/>
      <name val="Arial"/>
      <family val="2"/>
    </font>
    <font>
      <sz val="8"/>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5"/>
        <bgColor indexed="64"/>
      </patternFill>
    </fill>
    <fill>
      <patternFill patternType="solid">
        <fgColor indexed="50"/>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55"/>
        <bgColor indexed="64"/>
      </patternFill>
    </fill>
    <fill>
      <patternFill patternType="solid">
        <fgColor indexed="14"/>
        <bgColor indexed="64"/>
      </patternFill>
    </fill>
    <fill>
      <patternFill patternType="solid">
        <fgColor indexed="19"/>
        <bgColor indexed="64"/>
      </patternFill>
    </fill>
    <fill>
      <patternFill patternType="solid">
        <fgColor indexed="5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99">
    <xf numFmtId="0" fontId="0" fillId="0" borderId="0" xfId="0" applyAlignment="1">
      <alignment/>
    </xf>
    <xf numFmtId="0" fontId="1" fillId="0" borderId="0" xfId="0" applyFont="1" applyBorder="1" applyAlignment="1">
      <alignment/>
    </xf>
    <xf numFmtId="0" fontId="0" fillId="0" borderId="0" xfId="0" applyFont="1" applyAlignment="1">
      <alignment/>
    </xf>
    <xf numFmtId="0" fontId="1" fillId="0" borderId="10" xfId="0" applyFont="1" applyBorder="1" applyAlignment="1" applyProtection="1">
      <alignment vertical="top"/>
      <protection/>
    </xf>
    <xf numFmtId="0" fontId="1" fillId="0" borderId="0" xfId="0" applyFont="1" applyBorder="1" applyAlignment="1">
      <alignment vertical="top"/>
    </xf>
    <xf numFmtId="0" fontId="1" fillId="0" borderId="10" xfId="0" applyFont="1" applyBorder="1" applyAlignment="1">
      <alignment vertical="top"/>
    </xf>
    <xf numFmtId="0" fontId="1" fillId="0" borderId="10" xfId="0" applyFont="1" applyBorder="1" applyAlignment="1" applyProtection="1">
      <alignment horizontal="center" vertical="top"/>
      <protection/>
    </xf>
    <xf numFmtId="0" fontId="1" fillId="0" borderId="10" xfId="0" applyFont="1" applyBorder="1" applyAlignment="1">
      <alignment horizontal="center" vertical="top"/>
    </xf>
    <xf numFmtId="0" fontId="1" fillId="0" borderId="10" xfId="0" applyFont="1" applyFill="1" applyBorder="1" applyAlignment="1">
      <alignment vertical="top"/>
    </xf>
    <xf numFmtId="0" fontId="1" fillId="0" borderId="10" xfId="0" applyFont="1" applyFill="1" applyBorder="1" applyAlignment="1">
      <alignment horizontal="center" vertical="top"/>
    </xf>
    <xf numFmtId="0" fontId="1" fillId="0" borderId="10" xfId="0" applyFont="1" applyBorder="1" applyAlignment="1">
      <alignment/>
    </xf>
    <xf numFmtId="0" fontId="1" fillId="0" borderId="0" xfId="0" applyFont="1" applyBorder="1" applyAlignment="1">
      <alignment vertical="top" wrapText="1"/>
    </xf>
    <xf numFmtId="0" fontId="0" fillId="0" borderId="10" xfId="0" applyFont="1" applyBorder="1" applyAlignment="1">
      <alignment/>
    </xf>
    <xf numFmtId="0" fontId="2" fillId="0" borderId="10" xfId="0" applyFont="1" applyBorder="1" applyAlignment="1" applyProtection="1">
      <alignment/>
      <protection/>
    </xf>
    <xf numFmtId="0" fontId="2" fillId="0" borderId="10" xfId="0" applyFont="1" applyBorder="1" applyAlignment="1" applyProtection="1">
      <alignment horizontal="left" vertical="justify"/>
      <protection/>
    </xf>
    <xf numFmtId="0" fontId="0" fillId="0" borderId="0" xfId="0" applyFont="1" applyBorder="1" applyAlignment="1">
      <alignment/>
    </xf>
    <xf numFmtId="0" fontId="8" fillId="0" borderId="0" xfId="0" applyFont="1" applyAlignment="1">
      <alignment/>
    </xf>
    <xf numFmtId="0" fontId="8" fillId="0" borderId="0" xfId="0" applyFont="1" applyAlignment="1">
      <alignment/>
    </xf>
    <xf numFmtId="0" fontId="1" fillId="0" borderId="10" xfId="0" applyFont="1" applyBorder="1" applyAlignment="1" quotePrefix="1">
      <alignment vertical="top"/>
    </xf>
    <xf numFmtId="0" fontId="7" fillId="0" borderId="0" xfId="0" applyFont="1" applyBorder="1" applyAlignment="1">
      <alignment/>
    </xf>
    <xf numFmtId="0" fontId="0" fillId="0" borderId="11" xfId="0" applyFont="1" applyBorder="1" applyAlignment="1">
      <alignment/>
    </xf>
    <xf numFmtId="0" fontId="1" fillId="0" borderId="12" xfId="0" applyFont="1" applyBorder="1" applyAlignment="1">
      <alignment/>
    </xf>
    <xf numFmtId="0" fontId="0" fillId="0" borderId="12" xfId="0" applyFont="1" applyBorder="1" applyAlignment="1">
      <alignment/>
    </xf>
    <xf numFmtId="0" fontId="2" fillId="33" borderId="12" xfId="0" applyFont="1" applyFill="1" applyBorder="1" applyAlignment="1">
      <alignment horizontal="center" vertical="center"/>
    </xf>
    <xf numFmtId="0" fontId="1" fillId="0" borderId="10" xfId="0" applyFont="1" applyFill="1" applyBorder="1" applyAlignment="1" applyProtection="1">
      <alignment vertical="top"/>
      <protection/>
    </xf>
    <xf numFmtId="0" fontId="0" fillId="0" borderId="13" xfId="0" applyBorder="1" applyAlignment="1">
      <alignment vertical="center" textRotation="255" wrapText="1"/>
    </xf>
    <xf numFmtId="0" fontId="0" fillId="0" borderId="0" xfId="0" applyNumberFormat="1" applyAlignment="1">
      <alignment/>
    </xf>
    <xf numFmtId="0" fontId="0" fillId="0" borderId="14" xfId="0" applyFont="1" applyBorder="1" applyAlignment="1">
      <alignment/>
    </xf>
    <xf numFmtId="0" fontId="1" fillId="0" borderId="0" xfId="0" applyFont="1" applyBorder="1" applyAlignment="1" applyProtection="1">
      <alignment horizontal="center" vertical="top"/>
      <protection/>
    </xf>
    <xf numFmtId="0" fontId="8"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1" fillId="0" borderId="10" xfId="0" applyFont="1" applyBorder="1" applyAlignment="1" applyProtection="1">
      <alignment horizontal="left" vertical="top" wrapText="1"/>
      <protection/>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34" borderId="10" xfId="0" applyFont="1" applyFill="1" applyBorder="1" applyAlignment="1" applyProtection="1">
      <alignment vertical="top" wrapText="1"/>
      <protection/>
    </xf>
    <xf numFmtId="0" fontId="1" fillId="0" borderId="10" xfId="0" applyFont="1" applyBorder="1" applyAlignment="1" applyProtection="1">
      <alignment horizontal="left" vertical="top"/>
      <protection/>
    </xf>
    <xf numFmtId="0" fontId="1" fillId="35" borderId="10" xfId="0" applyFont="1" applyFill="1" applyBorder="1" applyAlignment="1" applyProtection="1">
      <alignment vertical="top" wrapText="1"/>
      <protection/>
    </xf>
    <xf numFmtId="0" fontId="1" fillId="35" borderId="10" xfId="0" applyFont="1" applyFill="1" applyBorder="1" applyAlignment="1">
      <alignment vertical="top" wrapText="1"/>
    </xf>
    <xf numFmtId="0" fontId="1" fillId="0" borderId="10" xfId="0" applyFont="1" applyFill="1" applyBorder="1" applyAlignment="1">
      <alignment horizontal="left" vertical="top" wrapText="1"/>
    </xf>
    <xf numFmtId="0" fontId="1" fillId="29" borderId="10" xfId="0" applyFont="1" applyFill="1" applyBorder="1" applyAlignment="1">
      <alignment vertical="top"/>
    </xf>
    <xf numFmtId="0" fontId="1" fillId="36" borderId="10" xfId="0" applyFont="1" applyFill="1" applyBorder="1" applyAlignment="1">
      <alignment vertical="top" wrapText="1"/>
    </xf>
    <xf numFmtId="0" fontId="1" fillId="37" borderId="10" xfId="0" applyFont="1" applyFill="1" applyBorder="1" applyAlignment="1">
      <alignment vertical="top"/>
    </xf>
    <xf numFmtId="0" fontId="1" fillId="38" borderId="10" xfId="0" applyFont="1" applyFill="1" applyBorder="1" applyAlignment="1">
      <alignment vertical="top"/>
    </xf>
    <xf numFmtId="0" fontId="1" fillId="38" borderId="10" xfId="0" applyFont="1" applyFill="1" applyBorder="1" applyAlignment="1">
      <alignment vertical="top" wrapText="1"/>
    </xf>
    <xf numFmtId="0" fontId="1" fillId="39" borderId="10" xfId="0" applyFont="1" applyFill="1" applyBorder="1" applyAlignment="1" applyProtection="1">
      <alignment vertical="top"/>
      <protection/>
    </xf>
    <xf numFmtId="0" fontId="1" fillId="39" borderId="10" xfId="0" applyFont="1" applyFill="1" applyBorder="1" applyAlignment="1">
      <alignment vertical="top"/>
    </xf>
    <xf numFmtId="0" fontId="1" fillId="40" borderId="10" xfId="0" applyFont="1" applyFill="1" applyBorder="1" applyAlignment="1">
      <alignment vertical="top"/>
    </xf>
    <xf numFmtId="0" fontId="1" fillId="40" borderId="10" xfId="0" applyFont="1" applyFill="1" applyBorder="1" applyAlignment="1" applyProtection="1">
      <alignment vertical="top" wrapText="1"/>
      <protection/>
    </xf>
    <xf numFmtId="0" fontId="1" fillId="41" borderId="10" xfId="0" applyFont="1" applyFill="1" applyBorder="1" applyAlignment="1">
      <alignment vertical="top"/>
    </xf>
    <xf numFmtId="0" fontId="1" fillId="41" borderId="10" xfId="0" applyFont="1" applyFill="1" applyBorder="1" applyAlignment="1" applyProtection="1">
      <alignment vertical="top" wrapText="1"/>
      <protection/>
    </xf>
    <xf numFmtId="0" fontId="1" fillId="42" borderId="10" xfId="0" applyFont="1" applyFill="1" applyBorder="1" applyAlignment="1">
      <alignment vertical="top"/>
    </xf>
    <xf numFmtId="0" fontId="1" fillId="42" borderId="10" xfId="0" applyFont="1" applyFill="1" applyBorder="1" applyAlignment="1" applyProtection="1">
      <alignment vertical="top" wrapText="1"/>
      <protection/>
    </xf>
    <xf numFmtId="0" fontId="1" fillId="36" borderId="10" xfId="0" applyFont="1" applyFill="1" applyBorder="1" applyAlignment="1">
      <alignment vertical="top"/>
    </xf>
    <xf numFmtId="0" fontId="3" fillId="43" borderId="15" xfId="0" applyFont="1" applyFill="1" applyBorder="1" applyAlignment="1" applyProtection="1">
      <alignment horizontal="center" vertical="center" wrapText="1"/>
      <protection/>
    </xf>
    <xf numFmtId="0" fontId="0" fillId="43" borderId="16" xfId="0" applyFont="1" applyFill="1" applyBorder="1" applyAlignment="1">
      <alignment horizontal="center" vertical="center" wrapText="1"/>
    </xf>
    <xf numFmtId="0" fontId="0" fillId="43" borderId="17" xfId="0" applyFont="1" applyFill="1" applyBorder="1" applyAlignment="1">
      <alignment horizontal="center" vertical="center" wrapText="1"/>
    </xf>
    <xf numFmtId="0" fontId="3" fillId="43" borderId="18" xfId="0" applyFont="1" applyFill="1" applyBorder="1" applyAlignment="1" applyProtection="1">
      <alignment horizontal="center" vertical="center" wrapText="1"/>
      <protection/>
    </xf>
    <xf numFmtId="0" fontId="0" fillId="43" borderId="10" xfId="0" applyFont="1" applyFill="1" applyBorder="1" applyAlignment="1" applyProtection="1">
      <alignment horizontal="center" vertical="center" wrapText="1"/>
      <protection/>
    </xf>
    <xf numFmtId="0" fontId="0" fillId="43" borderId="12" xfId="0" applyFont="1" applyFill="1" applyBorder="1" applyAlignment="1" applyProtection="1">
      <alignment horizontal="center" vertical="center" wrapText="1"/>
      <protection/>
    </xf>
    <xf numFmtId="0" fontId="3" fillId="43" borderId="18" xfId="0" applyFont="1" applyFill="1" applyBorder="1" applyAlignment="1" applyProtection="1">
      <alignment horizontal="center" vertical="center"/>
      <protection/>
    </xf>
    <xf numFmtId="0" fontId="0" fillId="43" borderId="10"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0" xfId="0" applyFont="1" applyFill="1" applyBorder="1" applyAlignment="1">
      <alignment horizontal="center" vertical="center" wrapText="1"/>
    </xf>
    <xf numFmtId="0" fontId="0" fillId="43" borderId="12" xfId="0" applyFont="1" applyFill="1" applyBorder="1" applyAlignment="1">
      <alignment horizontal="center" vertical="center" wrapText="1"/>
    </xf>
    <xf numFmtId="0" fontId="3" fillId="43" borderId="19" xfId="0" applyFont="1" applyFill="1" applyBorder="1" applyAlignment="1" applyProtection="1">
      <alignment horizontal="center" vertical="center" wrapText="1"/>
      <protection/>
    </xf>
    <xf numFmtId="0" fontId="0" fillId="0" borderId="20" xfId="0" applyBorder="1" applyAlignment="1">
      <alignment vertical="center"/>
    </xf>
    <xf numFmtId="0" fontId="1" fillId="35" borderId="10" xfId="0" applyFont="1" applyFill="1" applyBorder="1" applyAlignment="1">
      <alignment horizontal="left" vertical="top" wrapText="1"/>
    </xf>
    <xf numFmtId="0" fontId="2" fillId="44" borderId="21" xfId="0" applyFont="1" applyFill="1" applyBorder="1" applyAlignment="1">
      <alignment horizontal="center" vertical="center" textRotation="255" wrapText="1"/>
    </xf>
    <xf numFmtId="0" fontId="2" fillId="44" borderId="22" xfId="0" applyFont="1" applyFill="1" applyBorder="1" applyAlignment="1">
      <alignment horizontal="center" vertical="center" textRotation="255" wrapText="1"/>
    </xf>
    <xf numFmtId="0" fontId="2" fillId="44" borderId="23" xfId="0" applyFont="1" applyFill="1" applyBorder="1" applyAlignment="1">
      <alignment horizontal="center" vertical="center" textRotation="255" wrapText="1"/>
    </xf>
    <xf numFmtId="0" fontId="4" fillId="45" borderId="24" xfId="0" applyFont="1" applyFill="1" applyBorder="1" applyAlignment="1">
      <alignment horizontal="center" vertical="center" textRotation="255" wrapText="1"/>
    </xf>
    <xf numFmtId="0" fontId="4" fillId="45" borderId="22" xfId="0" applyFont="1" applyFill="1" applyBorder="1" applyAlignment="1">
      <alignment horizontal="center" vertical="center" textRotation="255" wrapText="1"/>
    </xf>
    <xf numFmtId="0" fontId="4" fillId="46" borderId="22" xfId="0" applyFont="1" applyFill="1" applyBorder="1" applyAlignment="1">
      <alignment horizontal="center" vertical="center" textRotation="255" wrapText="1"/>
    </xf>
    <xf numFmtId="0" fontId="4" fillId="46" borderId="23" xfId="0" applyFont="1" applyFill="1" applyBorder="1" applyAlignment="1">
      <alignment horizontal="center" vertical="center" textRotation="255"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0" fontId="4" fillId="41" borderId="24" xfId="0" applyFont="1" applyFill="1" applyBorder="1" applyAlignment="1">
      <alignment horizontal="center" vertical="center" textRotation="255" wrapText="1"/>
    </xf>
    <xf numFmtId="0" fontId="4" fillId="41" borderId="22" xfId="0" applyFont="1" applyFill="1" applyBorder="1" applyAlignment="1">
      <alignment horizontal="center" vertical="center" textRotation="255" wrapText="1"/>
    </xf>
    <xf numFmtId="0" fontId="4" fillId="41" borderId="23" xfId="0" applyFont="1" applyFill="1" applyBorder="1" applyAlignment="1">
      <alignment horizontal="center" vertical="center" textRotation="255" wrapText="1"/>
    </xf>
    <xf numFmtId="0" fontId="6" fillId="40" borderId="24" xfId="0" applyFont="1" applyFill="1" applyBorder="1" applyAlignment="1">
      <alignment horizontal="center" vertical="center" textRotation="255" wrapText="1"/>
    </xf>
    <xf numFmtId="0" fontId="6" fillId="40" borderId="22" xfId="0" applyFont="1" applyFill="1" applyBorder="1" applyAlignment="1">
      <alignment horizontal="center" vertical="center" textRotation="255" wrapText="1"/>
    </xf>
    <xf numFmtId="0" fontId="6" fillId="40" borderId="23" xfId="0" applyFont="1" applyFill="1" applyBorder="1" applyAlignment="1">
      <alignment horizontal="center" vertical="center" textRotation="255" wrapText="1"/>
    </xf>
    <xf numFmtId="0" fontId="4" fillId="47" borderId="24" xfId="0" applyFont="1" applyFill="1" applyBorder="1" applyAlignment="1">
      <alignment horizontal="center" vertical="center" textRotation="255" wrapText="1"/>
    </xf>
    <xf numFmtId="0" fontId="4" fillId="47" borderId="22" xfId="0" applyFont="1" applyFill="1" applyBorder="1" applyAlignment="1">
      <alignment horizontal="center" vertical="center" textRotation="255" wrapText="1"/>
    </xf>
    <xf numFmtId="0" fontId="4" fillId="47" borderId="23" xfId="0" applyFont="1" applyFill="1" applyBorder="1" applyAlignment="1">
      <alignment horizontal="center" vertical="center" textRotation="255" wrapText="1"/>
    </xf>
    <xf numFmtId="0" fontId="4" fillId="48" borderId="24" xfId="0" applyFont="1" applyFill="1" applyBorder="1" applyAlignment="1">
      <alignment horizontal="center" vertical="center" textRotation="255" wrapText="1"/>
    </xf>
    <xf numFmtId="0" fontId="4" fillId="48" borderId="22" xfId="0" applyFont="1" applyFill="1" applyBorder="1" applyAlignment="1">
      <alignment horizontal="center" vertical="center" textRotation="255" wrapText="1"/>
    </xf>
    <xf numFmtId="0" fontId="4" fillId="48" borderId="23" xfId="0" applyFont="1" applyFill="1" applyBorder="1" applyAlignment="1">
      <alignment horizontal="center" vertical="center" textRotation="255" wrapText="1"/>
    </xf>
    <xf numFmtId="0" fontId="4" fillId="43" borderId="24" xfId="0" applyFont="1" applyFill="1" applyBorder="1" applyAlignment="1">
      <alignment horizontal="center" vertical="center" textRotation="255" wrapText="1"/>
    </xf>
    <xf numFmtId="0" fontId="4" fillId="43" borderId="22" xfId="0" applyFont="1" applyFill="1" applyBorder="1" applyAlignment="1">
      <alignment horizontal="center" vertical="center" textRotation="255" wrapText="1"/>
    </xf>
    <xf numFmtId="0" fontId="4" fillId="43" borderId="23" xfId="0" applyFont="1" applyFill="1" applyBorder="1" applyAlignment="1">
      <alignment horizontal="center" vertical="center" textRotation="255" wrapText="1"/>
    </xf>
    <xf numFmtId="0" fontId="4" fillId="49" borderId="24" xfId="0" applyFont="1" applyFill="1" applyBorder="1" applyAlignment="1">
      <alignment horizontal="center" vertical="center" textRotation="255" wrapText="1"/>
    </xf>
    <xf numFmtId="0" fontId="4" fillId="49" borderId="22" xfId="0" applyFont="1" applyFill="1" applyBorder="1" applyAlignment="1">
      <alignment horizontal="center" vertical="center" textRotation="255" wrapText="1"/>
    </xf>
    <xf numFmtId="0" fontId="4" fillId="49" borderId="23" xfId="0" applyFont="1" applyFill="1" applyBorder="1" applyAlignment="1">
      <alignment horizontal="center" vertical="center" textRotation="255" wrapText="1"/>
    </xf>
    <xf numFmtId="0" fontId="4" fillId="50" borderId="24" xfId="0" applyFont="1" applyFill="1" applyBorder="1" applyAlignment="1">
      <alignment horizontal="center" vertical="center" textRotation="255" wrapText="1"/>
    </xf>
    <xf numFmtId="0" fontId="4" fillId="50" borderId="22" xfId="0" applyFont="1" applyFill="1" applyBorder="1" applyAlignment="1">
      <alignment horizontal="center" vertical="center" textRotation="255" wrapText="1"/>
    </xf>
    <xf numFmtId="0" fontId="4" fillId="50" borderId="25" xfId="0" applyFont="1" applyFill="1" applyBorder="1" applyAlignment="1">
      <alignment horizontal="center" vertical="center" textRotation="255"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154"/>
  <sheetViews>
    <sheetView tabSelected="1" zoomScalePageLayoutView="0" workbookViewId="0" topLeftCell="A1">
      <pane ySplit="6" topLeftCell="A25" activePane="bottomLeft" state="frozen"/>
      <selection pane="topLeft" activeCell="A1" sqref="A1"/>
      <selection pane="bottomLeft" activeCell="G37" sqref="G37"/>
    </sheetView>
  </sheetViews>
  <sheetFormatPr defaultColWidth="11.421875" defaultRowHeight="12.75"/>
  <cols>
    <col min="1" max="1" width="11.8515625" style="2" customWidth="1"/>
    <col min="2" max="2" width="44.8515625" style="2" customWidth="1"/>
    <col min="3" max="3" width="11.57421875" style="2" customWidth="1"/>
    <col min="4" max="4" width="9.00390625" style="2" customWidth="1"/>
    <col min="5" max="5" width="6.57421875" style="2" customWidth="1"/>
    <col min="6" max="6" width="5.00390625" style="2" customWidth="1"/>
    <col min="7" max="7" width="69.421875" style="2" customWidth="1"/>
    <col min="8" max="8" width="8.00390625" style="2" customWidth="1"/>
    <col min="9" max="9" width="6.8515625" style="15" customWidth="1"/>
    <col min="10" max="10" width="6.28125" style="15" customWidth="1"/>
    <col min="11" max="11" width="8.00390625" style="15" customWidth="1"/>
    <col min="12" max="13" width="11.421875" style="15" customWidth="1"/>
    <col min="14" max="16384" width="11.421875" style="2" customWidth="1"/>
  </cols>
  <sheetData>
    <row r="1" spans="1:7" ht="12.75" customHeight="1">
      <c r="A1" s="12"/>
      <c r="B1" s="12"/>
      <c r="C1" s="12"/>
      <c r="D1" s="12"/>
      <c r="E1" s="12"/>
      <c r="F1" s="12"/>
      <c r="G1" s="12"/>
    </row>
    <row r="2" spans="1:7" ht="12.75" customHeight="1">
      <c r="A2" s="12"/>
      <c r="B2" s="13" t="s">
        <v>277</v>
      </c>
      <c r="C2" s="10"/>
      <c r="D2" s="14"/>
      <c r="E2" s="14"/>
      <c r="F2" s="14"/>
      <c r="G2" s="12"/>
    </row>
    <row r="3" spans="1:7" ht="19.5" customHeight="1" thickBot="1">
      <c r="A3" s="12"/>
      <c r="B3" s="21" t="s">
        <v>151</v>
      </c>
      <c r="C3" s="22"/>
      <c r="D3" s="23" t="s">
        <v>388</v>
      </c>
      <c r="E3" s="22"/>
      <c r="F3" s="22"/>
      <c r="G3" s="22"/>
    </row>
    <row r="4" spans="1:7" ht="12.75" customHeight="1">
      <c r="A4" s="20"/>
      <c r="B4" s="66" t="s">
        <v>153</v>
      </c>
      <c r="C4" s="58" t="s">
        <v>154</v>
      </c>
      <c r="D4" s="58" t="s">
        <v>155</v>
      </c>
      <c r="E4" s="61" t="s">
        <v>156</v>
      </c>
      <c r="F4" s="61" t="s">
        <v>157</v>
      </c>
      <c r="G4" s="55" t="s">
        <v>278</v>
      </c>
    </row>
    <row r="5" spans="1:7" ht="12.75" customHeight="1">
      <c r="A5" s="20"/>
      <c r="B5" s="67"/>
      <c r="C5" s="64"/>
      <c r="D5" s="59"/>
      <c r="E5" s="62"/>
      <c r="F5" s="62"/>
      <c r="G5" s="56"/>
    </row>
    <row r="6" spans="1:7" ht="12.75" customHeight="1" thickBot="1">
      <c r="A6" s="27"/>
      <c r="B6" s="67"/>
      <c r="C6" s="65"/>
      <c r="D6" s="60"/>
      <c r="E6" s="63"/>
      <c r="F6" s="63"/>
      <c r="G6" s="57"/>
    </row>
    <row r="7" spans="1:11" ht="12.75" customHeight="1">
      <c r="A7" s="69" t="s">
        <v>201</v>
      </c>
      <c r="B7" s="36" t="s">
        <v>158</v>
      </c>
      <c r="C7" s="3" t="s">
        <v>159</v>
      </c>
      <c r="D7" s="6">
        <v>2</v>
      </c>
      <c r="E7" s="6">
        <v>1</v>
      </c>
      <c r="F7" s="6">
        <f>E7+D7-1</f>
        <v>2</v>
      </c>
      <c r="G7" s="37" t="s">
        <v>279</v>
      </c>
      <c r="I7" s="28"/>
      <c r="J7" s="28"/>
      <c r="K7" s="28"/>
    </row>
    <row r="8" spans="1:11" ht="56.25">
      <c r="A8" s="70"/>
      <c r="B8" s="36" t="s">
        <v>276</v>
      </c>
      <c r="C8" s="3" t="s">
        <v>160</v>
      </c>
      <c r="D8" s="6">
        <v>3</v>
      </c>
      <c r="E8" s="6">
        <f>F7+1</f>
        <v>3</v>
      </c>
      <c r="F8" s="6">
        <f aca="true" t="shared" si="0" ref="F8:F18">E8+D8-1</f>
        <v>5</v>
      </c>
      <c r="G8" s="33" t="s">
        <v>280</v>
      </c>
      <c r="I8" s="28"/>
      <c r="J8" s="28"/>
      <c r="K8" s="28"/>
    </row>
    <row r="9" spans="1:11" ht="12.75" customHeight="1">
      <c r="A9" s="70"/>
      <c r="B9" s="36" t="s">
        <v>377</v>
      </c>
      <c r="C9" s="3" t="s">
        <v>378</v>
      </c>
      <c r="D9" s="6">
        <v>10</v>
      </c>
      <c r="E9" s="6">
        <f aca="true" t="shared" si="1" ref="E9:E26">F8+1</f>
        <v>6</v>
      </c>
      <c r="F9" s="6">
        <f t="shared" si="0"/>
        <v>15</v>
      </c>
      <c r="G9" s="5"/>
      <c r="I9" s="28"/>
      <c r="J9" s="28"/>
      <c r="K9" s="28"/>
    </row>
    <row r="10" spans="1:11" ht="12.75">
      <c r="A10" s="71"/>
      <c r="B10" s="36" t="s">
        <v>198</v>
      </c>
      <c r="C10" s="3" t="s">
        <v>281</v>
      </c>
      <c r="D10" s="6">
        <v>4</v>
      </c>
      <c r="E10" s="6">
        <f t="shared" si="1"/>
        <v>16</v>
      </c>
      <c r="F10" s="6">
        <f t="shared" si="0"/>
        <v>19</v>
      </c>
      <c r="G10" s="5"/>
      <c r="I10" s="28"/>
      <c r="J10" s="28"/>
      <c r="K10" s="28"/>
    </row>
    <row r="11" spans="1:13" s="16" customFormat="1" ht="12.75" customHeight="1">
      <c r="A11" s="72" t="s">
        <v>202</v>
      </c>
      <c r="B11" s="38" t="s">
        <v>282</v>
      </c>
      <c r="C11" s="3" t="s">
        <v>283</v>
      </c>
      <c r="D11" s="6">
        <v>14</v>
      </c>
      <c r="E11" s="6">
        <f t="shared" si="1"/>
        <v>20</v>
      </c>
      <c r="F11" s="6">
        <f t="shared" si="0"/>
        <v>33</v>
      </c>
      <c r="G11" s="5" t="s">
        <v>150</v>
      </c>
      <c r="I11" s="28"/>
      <c r="J11" s="28"/>
      <c r="K11" s="28"/>
      <c r="L11" s="29"/>
      <c r="M11" s="29"/>
    </row>
    <row r="12" spans="1:11" ht="12.75" customHeight="1">
      <c r="A12" s="73"/>
      <c r="B12" s="38" t="s">
        <v>199</v>
      </c>
      <c r="C12" s="3" t="s">
        <v>187</v>
      </c>
      <c r="D12" s="6">
        <v>2</v>
      </c>
      <c r="E12" s="6">
        <f t="shared" si="1"/>
        <v>34</v>
      </c>
      <c r="F12" s="6">
        <f t="shared" si="0"/>
        <v>35</v>
      </c>
      <c r="G12" s="5" t="s">
        <v>284</v>
      </c>
      <c r="I12" s="28"/>
      <c r="J12" s="28"/>
      <c r="K12" s="28"/>
    </row>
    <row r="13" spans="1:11" ht="12.75">
      <c r="A13" s="73"/>
      <c r="B13" s="38" t="s">
        <v>200</v>
      </c>
      <c r="C13" s="3" t="s">
        <v>188</v>
      </c>
      <c r="D13" s="6">
        <v>4</v>
      </c>
      <c r="E13" s="6">
        <f t="shared" si="1"/>
        <v>36</v>
      </c>
      <c r="F13" s="6">
        <f>E13+D13-1</f>
        <v>39</v>
      </c>
      <c r="G13" s="34" t="s">
        <v>292</v>
      </c>
      <c r="I13" s="28"/>
      <c r="J13" s="28"/>
      <c r="K13" s="28"/>
    </row>
    <row r="14" spans="1:11" s="1" customFormat="1" ht="11.25">
      <c r="A14" s="73"/>
      <c r="B14" s="38" t="s">
        <v>189</v>
      </c>
      <c r="C14" s="3" t="s">
        <v>190</v>
      </c>
      <c r="D14" s="6">
        <v>3</v>
      </c>
      <c r="E14" s="6">
        <f t="shared" si="1"/>
        <v>40</v>
      </c>
      <c r="F14" s="6">
        <f t="shared" si="0"/>
        <v>42</v>
      </c>
      <c r="G14" s="34" t="s">
        <v>293</v>
      </c>
      <c r="I14" s="28"/>
      <c r="J14" s="28"/>
      <c r="K14" s="28"/>
    </row>
    <row r="15" spans="1:11" ht="22.5">
      <c r="A15" s="73"/>
      <c r="B15" s="38" t="s">
        <v>164</v>
      </c>
      <c r="C15" s="3" t="s">
        <v>165</v>
      </c>
      <c r="D15" s="6">
        <v>1</v>
      </c>
      <c r="E15" s="6">
        <f t="shared" si="1"/>
        <v>43</v>
      </c>
      <c r="F15" s="6">
        <f t="shared" si="0"/>
        <v>43</v>
      </c>
      <c r="G15" s="34" t="s">
        <v>285</v>
      </c>
      <c r="I15" s="28"/>
      <c r="J15" s="28"/>
      <c r="K15" s="28"/>
    </row>
    <row r="16" spans="1:11" ht="12.75" customHeight="1">
      <c r="A16" s="73"/>
      <c r="B16" s="38" t="s">
        <v>166</v>
      </c>
      <c r="C16" s="3" t="s">
        <v>167</v>
      </c>
      <c r="D16" s="6">
        <v>3</v>
      </c>
      <c r="E16" s="6">
        <f t="shared" si="1"/>
        <v>44</v>
      </c>
      <c r="F16" s="6">
        <f t="shared" si="0"/>
        <v>46</v>
      </c>
      <c r="G16" s="5" t="s">
        <v>286</v>
      </c>
      <c r="I16" s="28"/>
      <c r="J16" s="28"/>
      <c r="K16" s="28"/>
    </row>
    <row r="17" spans="1:11" ht="12.75" customHeight="1">
      <c r="A17" s="73"/>
      <c r="B17" s="38" t="s">
        <v>288</v>
      </c>
      <c r="C17" s="3" t="s">
        <v>294</v>
      </c>
      <c r="D17" s="6">
        <v>3</v>
      </c>
      <c r="E17" s="6">
        <f t="shared" si="1"/>
        <v>47</v>
      </c>
      <c r="F17" s="6">
        <f t="shared" si="0"/>
        <v>49</v>
      </c>
      <c r="G17" s="5" t="s">
        <v>289</v>
      </c>
      <c r="I17" s="28"/>
      <c r="J17" s="28"/>
      <c r="K17" s="28"/>
    </row>
    <row r="18" spans="1:11" ht="22.5">
      <c r="A18" s="73"/>
      <c r="B18" s="38" t="s">
        <v>161</v>
      </c>
      <c r="C18" s="3" t="s">
        <v>162</v>
      </c>
      <c r="D18" s="6">
        <v>2</v>
      </c>
      <c r="E18" s="6">
        <f t="shared" si="1"/>
        <v>50</v>
      </c>
      <c r="F18" s="6">
        <f t="shared" si="0"/>
        <v>51</v>
      </c>
      <c r="G18" s="34" t="s">
        <v>295</v>
      </c>
      <c r="I18" s="28"/>
      <c r="J18" s="28"/>
      <c r="K18" s="28"/>
    </row>
    <row r="19" spans="1:13" s="17" customFormat="1" ht="67.5">
      <c r="A19" s="73"/>
      <c r="B19" s="38" t="s">
        <v>296</v>
      </c>
      <c r="C19" s="3" t="s">
        <v>163</v>
      </c>
      <c r="D19" s="6">
        <v>3</v>
      </c>
      <c r="E19" s="6">
        <f t="shared" si="1"/>
        <v>52</v>
      </c>
      <c r="F19" s="6">
        <f aca="true" t="shared" si="2" ref="F19:F26">E19+D19-1</f>
        <v>54</v>
      </c>
      <c r="G19" s="33" t="s">
        <v>287</v>
      </c>
      <c r="I19" s="28"/>
      <c r="J19" s="28"/>
      <c r="K19" s="28"/>
      <c r="L19" s="30"/>
      <c r="M19" s="30"/>
    </row>
    <row r="20" spans="1:13" s="17" customFormat="1" ht="12.75">
      <c r="A20" s="73"/>
      <c r="B20" s="39" t="s">
        <v>290</v>
      </c>
      <c r="C20" s="5" t="s">
        <v>291</v>
      </c>
      <c r="D20" s="7">
        <v>4</v>
      </c>
      <c r="E20" s="6">
        <f t="shared" si="1"/>
        <v>55</v>
      </c>
      <c r="F20" s="6">
        <f t="shared" si="2"/>
        <v>58</v>
      </c>
      <c r="G20" s="34" t="s">
        <v>292</v>
      </c>
      <c r="I20" s="31"/>
      <c r="J20" s="28"/>
      <c r="K20" s="28"/>
      <c r="L20" s="30"/>
      <c r="M20" s="30"/>
    </row>
    <row r="21" spans="1:13" s="17" customFormat="1" ht="12.75">
      <c r="A21" s="73"/>
      <c r="B21" s="39" t="s">
        <v>275</v>
      </c>
      <c r="C21" s="3" t="s">
        <v>297</v>
      </c>
      <c r="D21" s="7">
        <v>4</v>
      </c>
      <c r="E21" s="6">
        <f t="shared" si="1"/>
        <v>59</v>
      </c>
      <c r="F21" s="6">
        <f t="shared" si="2"/>
        <v>62</v>
      </c>
      <c r="G21" s="34" t="s">
        <v>292</v>
      </c>
      <c r="I21" s="31"/>
      <c r="J21" s="28"/>
      <c r="K21" s="28"/>
      <c r="L21" s="30"/>
      <c r="M21" s="30"/>
    </row>
    <row r="22" spans="1:13" s="17" customFormat="1" ht="12.75">
      <c r="A22" s="73"/>
      <c r="B22" s="39" t="s">
        <v>274</v>
      </c>
      <c r="C22" s="3" t="s">
        <v>298</v>
      </c>
      <c r="D22" s="7">
        <v>4</v>
      </c>
      <c r="E22" s="6">
        <f t="shared" si="1"/>
        <v>63</v>
      </c>
      <c r="F22" s="6">
        <f t="shared" si="2"/>
        <v>66</v>
      </c>
      <c r="G22" s="34" t="s">
        <v>292</v>
      </c>
      <c r="I22" s="31"/>
      <c r="J22" s="28"/>
      <c r="K22" s="28"/>
      <c r="L22" s="30"/>
      <c r="M22" s="30"/>
    </row>
    <row r="23" spans="1:13" s="17" customFormat="1" ht="12.75">
      <c r="A23" s="73"/>
      <c r="B23" s="38" t="s">
        <v>273</v>
      </c>
      <c r="C23" s="3" t="s">
        <v>299</v>
      </c>
      <c r="D23" s="7">
        <v>4</v>
      </c>
      <c r="E23" s="6">
        <f t="shared" si="1"/>
        <v>67</v>
      </c>
      <c r="F23" s="6">
        <f t="shared" si="2"/>
        <v>70</v>
      </c>
      <c r="G23" s="34" t="s">
        <v>292</v>
      </c>
      <c r="I23" s="31"/>
      <c r="J23" s="28"/>
      <c r="K23" s="28"/>
      <c r="L23" s="30"/>
      <c r="M23" s="30"/>
    </row>
    <row r="24" spans="1:13" s="17" customFormat="1" ht="12.75">
      <c r="A24" s="73"/>
      <c r="B24" s="38" t="s">
        <v>300</v>
      </c>
      <c r="C24" s="3" t="s">
        <v>303</v>
      </c>
      <c r="D24" s="6">
        <v>3</v>
      </c>
      <c r="E24" s="6">
        <f t="shared" si="1"/>
        <v>71</v>
      </c>
      <c r="F24" s="6">
        <f t="shared" si="2"/>
        <v>73</v>
      </c>
      <c r="G24" s="5" t="s">
        <v>289</v>
      </c>
      <c r="I24" s="28"/>
      <c r="J24" s="28"/>
      <c r="K24" s="28"/>
      <c r="L24" s="30"/>
      <c r="M24" s="30"/>
    </row>
    <row r="25" spans="1:13" s="17" customFormat="1" ht="22.5">
      <c r="A25" s="73"/>
      <c r="B25" s="38" t="s">
        <v>301</v>
      </c>
      <c r="C25" s="3" t="s">
        <v>173</v>
      </c>
      <c r="D25" s="6">
        <v>2</v>
      </c>
      <c r="E25" s="6">
        <f t="shared" si="1"/>
        <v>74</v>
      </c>
      <c r="F25" s="6">
        <f t="shared" si="2"/>
        <v>75</v>
      </c>
      <c r="G25" s="34" t="s">
        <v>304</v>
      </c>
      <c r="I25" s="28"/>
      <c r="J25" s="28"/>
      <c r="K25" s="28"/>
      <c r="L25" s="30"/>
      <c r="M25" s="30"/>
    </row>
    <row r="26" spans="1:13" s="17" customFormat="1" ht="78.75">
      <c r="A26" s="73"/>
      <c r="B26" s="38" t="s">
        <v>302</v>
      </c>
      <c r="C26" s="3" t="s">
        <v>174</v>
      </c>
      <c r="D26" s="6">
        <v>3</v>
      </c>
      <c r="E26" s="6">
        <f t="shared" si="1"/>
        <v>76</v>
      </c>
      <c r="F26" s="6">
        <f t="shared" si="2"/>
        <v>78</v>
      </c>
      <c r="G26" s="33" t="s">
        <v>321</v>
      </c>
      <c r="I26" s="28"/>
      <c r="J26" s="28"/>
      <c r="K26" s="28"/>
      <c r="L26" s="30"/>
      <c r="M26" s="30"/>
    </row>
    <row r="27" spans="1:13" s="17" customFormat="1" ht="24" customHeight="1">
      <c r="A27" s="73"/>
      <c r="B27" s="38" t="s">
        <v>389</v>
      </c>
      <c r="C27" s="3" t="s">
        <v>385</v>
      </c>
      <c r="D27" s="6">
        <v>1</v>
      </c>
      <c r="E27" s="6">
        <f>F26+1</f>
        <v>79</v>
      </c>
      <c r="F27" s="6">
        <f>E27+D27-1</f>
        <v>79</v>
      </c>
      <c r="G27" s="33" t="s">
        <v>392</v>
      </c>
      <c r="I27" s="28"/>
      <c r="J27" s="28"/>
      <c r="K27" s="28"/>
      <c r="L27" s="30"/>
      <c r="M27" s="30"/>
    </row>
    <row r="28" spans="1:13" s="17" customFormat="1" ht="22.5">
      <c r="A28" s="73"/>
      <c r="B28" s="38" t="s">
        <v>305</v>
      </c>
      <c r="C28" s="3" t="s">
        <v>311</v>
      </c>
      <c r="D28" s="6">
        <v>3</v>
      </c>
      <c r="E28" s="6">
        <f aca="true" t="shared" si="3" ref="E28:E91">F27+1</f>
        <v>80</v>
      </c>
      <c r="F28" s="6">
        <f aca="true" t="shared" si="4" ref="F28:F91">E28+D28-1</f>
        <v>82</v>
      </c>
      <c r="G28" s="34" t="s">
        <v>318</v>
      </c>
      <c r="I28" s="28"/>
      <c r="J28" s="28"/>
      <c r="K28" s="28"/>
      <c r="L28" s="30"/>
      <c r="M28" s="30"/>
    </row>
    <row r="29" spans="1:13" s="17" customFormat="1" ht="22.5">
      <c r="A29" s="73"/>
      <c r="B29" s="38" t="s">
        <v>306</v>
      </c>
      <c r="C29" s="3" t="s">
        <v>312</v>
      </c>
      <c r="D29" s="6">
        <v>2</v>
      </c>
      <c r="E29" s="6">
        <f t="shared" si="3"/>
        <v>83</v>
      </c>
      <c r="F29" s="6">
        <f t="shared" si="4"/>
        <v>84</v>
      </c>
      <c r="G29" s="34" t="s">
        <v>317</v>
      </c>
      <c r="I29" s="28"/>
      <c r="J29" s="28"/>
      <c r="K29" s="28"/>
      <c r="L29" s="30"/>
      <c r="M29" s="30"/>
    </row>
    <row r="30" spans="1:13" s="17" customFormat="1" ht="78.75">
      <c r="A30" s="73"/>
      <c r="B30" s="38" t="s">
        <v>307</v>
      </c>
      <c r="C30" s="3" t="s">
        <v>313</v>
      </c>
      <c r="D30" s="6">
        <v>3</v>
      </c>
      <c r="E30" s="6">
        <f t="shared" si="3"/>
        <v>85</v>
      </c>
      <c r="F30" s="6">
        <f t="shared" si="4"/>
        <v>87</v>
      </c>
      <c r="G30" s="33" t="s">
        <v>322</v>
      </c>
      <c r="I30" s="28"/>
      <c r="J30" s="28"/>
      <c r="K30" s="28"/>
      <c r="L30" s="30"/>
      <c r="M30" s="30"/>
    </row>
    <row r="31" spans="1:13" s="17" customFormat="1" ht="22.5">
      <c r="A31" s="73"/>
      <c r="B31" s="38" t="s">
        <v>390</v>
      </c>
      <c r="C31" s="3" t="s">
        <v>386</v>
      </c>
      <c r="D31" s="6">
        <v>1</v>
      </c>
      <c r="E31" s="6">
        <f t="shared" si="3"/>
        <v>88</v>
      </c>
      <c r="F31" s="6">
        <f t="shared" si="4"/>
        <v>88</v>
      </c>
      <c r="G31" s="33" t="s">
        <v>392</v>
      </c>
      <c r="I31" s="28"/>
      <c r="J31" s="28"/>
      <c r="K31" s="28"/>
      <c r="L31" s="30"/>
      <c r="M31" s="30"/>
    </row>
    <row r="32" spans="1:13" s="17" customFormat="1" ht="22.5">
      <c r="A32" s="73"/>
      <c r="B32" s="38" t="s">
        <v>308</v>
      </c>
      <c r="C32" s="3" t="s">
        <v>314</v>
      </c>
      <c r="D32" s="6">
        <v>3</v>
      </c>
      <c r="E32" s="6">
        <f t="shared" si="3"/>
        <v>89</v>
      </c>
      <c r="F32" s="6">
        <f t="shared" si="4"/>
        <v>91</v>
      </c>
      <c r="G32" s="34" t="s">
        <v>319</v>
      </c>
      <c r="I32" s="28"/>
      <c r="J32" s="28"/>
      <c r="K32" s="28"/>
      <c r="L32" s="30"/>
      <c r="M32" s="30"/>
    </row>
    <row r="33" spans="1:13" s="17" customFormat="1" ht="22.5">
      <c r="A33" s="73"/>
      <c r="B33" s="38" t="s">
        <v>309</v>
      </c>
      <c r="C33" s="3" t="s">
        <v>315</v>
      </c>
      <c r="D33" s="6">
        <v>2</v>
      </c>
      <c r="E33" s="6">
        <f t="shared" si="3"/>
        <v>92</v>
      </c>
      <c r="F33" s="6">
        <f t="shared" si="4"/>
        <v>93</v>
      </c>
      <c r="G33" s="34" t="s">
        <v>320</v>
      </c>
      <c r="I33" s="28"/>
      <c r="J33" s="28"/>
      <c r="K33" s="28"/>
      <c r="L33" s="30"/>
      <c r="M33" s="30"/>
    </row>
    <row r="34" spans="1:13" s="17" customFormat="1" ht="78.75">
      <c r="A34" s="73"/>
      <c r="B34" s="38" t="s">
        <v>310</v>
      </c>
      <c r="C34" s="3" t="s">
        <v>316</v>
      </c>
      <c r="D34" s="6">
        <v>3</v>
      </c>
      <c r="E34" s="6">
        <f t="shared" si="3"/>
        <v>94</v>
      </c>
      <c r="F34" s="6">
        <f t="shared" si="4"/>
        <v>96</v>
      </c>
      <c r="G34" s="33" t="s">
        <v>323</v>
      </c>
      <c r="I34" s="28"/>
      <c r="J34" s="28"/>
      <c r="K34" s="28"/>
      <c r="L34" s="30"/>
      <c r="M34" s="30"/>
    </row>
    <row r="35" spans="1:13" s="17" customFormat="1" ht="22.5">
      <c r="A35" s="73"/>
      <c r="B35" s="38" t="s">
        <v>391</v>
      </c>
      <c r="C35" s="3" t="s">
        <v>387</v>
      </c>
      <c r="D35" s="6">
        <v>1</v>
      </c>
      <c r="E35" s="6">
        <f t="shared" si="3"/>
        <v>97</v>
      </c>
      <c r="F35" s="6">
        <f t="shared" si="4"/>
        <v>97</v>
      </c>
      <c r="G35" s="33" t="s">
        <v>392</v>
      </c>
      <c r="I35" s="28"/>
      <c r="J35" s="28"/>
      <c r="K35" s="28"/>
      <c r="L35" s="30"/>
      <c r="M35" s="30"/>
    </row>
    <row r="36" spans="1:13" s="17" customFormat="1" ht="22.5">
      <c r="A36" s="73"/>
      <c r="B36" s="38" t="s">
        <v>325</v>
      </c>
      <c r="C36" s="3" t="s">
        <v>324</v>
      </c>
      <c r="D36" s="7">
        <v>1</v>
      </c>
      <c r="E36" s="6">
        <f t="shared" si="3"/>
        <v>98</v>
      </c>
      <c r="F36" s="6">
        <f t="shared" si="4"/>
        <v>98</v>
      </c>
      <c r="G36" s="34" t="s">
        <v>326</v>
      </c>
      <c r="I36" s="31"/>
      <c r="J36" s="28"/>
      <c r="K36" s="28"/>
      <c r="L36" s="30"/>
      <c r="M36" s="30"/>
    </row>
    <row r="37" spans="1:13" s="17" customFormat="1" ht="22.5">
      <c r="A37" s="73"/>
      <c r="B37" s="38" t="s">
        <v>327</v>
      </c>
      <c r="C37" s="3" t="s">
        <v>330</v>
      </c>
      <c r="D37" s="7">
        <v>3</v>
      </c>
      <c r="E37" s="6">
        <f t="shared" si="3"/>
        <v>99</v>
      </c>
      <c r="F37" s="6">
        <f t="shared" si="4"/>
        <v>101</v>
      </c>
      <c r="G37" s="34" t="s">
        <v>333</v>
      </c>
      <c r="I37" s="31"/>
      <c r="J37" s="28"/>
      <c r="K37" s="28"/>
      <c r="L37" s="30"/>
      <c r="M37" s="30"/>
    </row>
    <row r="38" spans="1:13" s="17" customFormat="1" ht="22.5">
      <c r="A38" s="73"/>
      <c r="B38" s="38" t="s">
        <v>328</v>
      </c>
      <c r="C38" s="3" t="s">
        <v>331</v>
      </c>
      <c r="D38" s="7">
        <v>2</v>
      </c>
      <c r="E38" s="6">
        <f t="shared" si="3"/>
        <v>102</v>
      </c>
      <c r="F38" s="6">
        <f t="shared" si="4"/>
        <v>103</v>
      </c>
      <c r="G38" s="34" t="s">
        <v>334</v>
      </c>
      <c r="I38" s="31"/>
      <c r="J38" s="28"/>
      <c r="K38" s="28"/>
      <c r="L38" s="30"/>
      <c r="M38" s="30"/>
    </row>
    <row r="39" spans="1:13" s="17" customFormat="1" ht="78.75">
      <c r="A39" s="73"/>
      <c r="B39" s="38" t="s">
        <v>329</v>
      </c>
      <c r="C39" s="3" t="s">
        <v>332</v>
      </c>
      <c r="D39" s="7">
        <v>3</v>
      </c>
      <c r="E39" s="6">
        <f t="shared" si="3"/>
        <v>104</v>
      </c>
      <c r="F39" s="6">
        <f t="shared" si="4"/>
        <v>106</v>
      </c>
      <c r="G39" s="33" t="s">
        <v>335</v>
      </c>
      <c r="I39" s="31"/>
      <c r="J39" s="28"/>
      <c r="K39" s="28"/>
      <c r="L39" s="30"/>
      <c r="M39" s="30"/>
    </row>
    <row r="40" spans="1:13" s="17" customFormat="1" ht="12.75">
      <c r="A40" s="73"/>
      <c r="B40" s="38" t="s">
        <v>336</v>
      </c>
      <c r="C40" s="3" t="s">
        <v>337</v>
      </c>
      <c r="D40" s="7">
        <v>3</v>
      </c>
      <c r="E40" s="6">
        <f t="shared" si="3"/>
        <v>107</v>
      </c>
      <c r="F40" s="6">
        <f t="shared" si="4"/>
        <v>109</v>
      </c>
      <c r="G40" s="33" t="s">
        <v>338</v>
      </c>
      <c r="I40" s="31"/>
      <c r="J40" s="28"/>
      <c r="K40" s="28"/>
      <c r="L40" s="30"/>
      <c r="M40" s="30"/>
    </row>
    <row r="41" spans="1:13" s="17" customFormat="1" ht="33.75">
      <c r="A41" s="73"/>
      <c r="B41" s="38" t="s">
        <v>339</v>
      </c>
      <c r="C41" s="3" t="s">
        <v>340</v>
      </c>
      <c r="D41" s="7">
        <v>1</v>
      </c>
      <c r="E41" s="6">
        <f t="shared" si="3"/>
        <v>110</v>
      </c>
      <c r="F41" s="6">
        <f t="shared" si="4"/>
        <v>110</v>
      </c>
      <c r="G41" s="34" t="s">
        <v>341</v>
      </c>
      <c r="I41" s="31"/>
      <c r="J41" s="28"/>
      <c r="K41" s="28"/>
      <c r="L41" s="30"/>
      <c r="M41" s="30"/>
    </row>
    <row r="42" spans="1:13" s="17" customFormat="1" ht="56.25">
      <c r="A42" s="73"/>
      <c r="B42" s="39" t="s">
        <v>168</v>
      </c>
      <c r="C42" s="5" t="s">
        <v>169</v>
      </c>
      <c r="D42" s="7">
        <v>1</v>
      </c>
      <c r="E42" s="6">
        <f t="shared" si="3"/>
        <v>111</v>
      </c>
      <c r="F42" s="6">
        <f t="shared" si="4"/>
        <v>111</v>
      </c>
      <c r="G42" s="33" t="s">
        <v>342</v>
      </c>
      <c r="I42" s="31"/>
      <c r="J42" s="28"/>
      <c r="K42" s="28"/>
      <c r="L42" s="30"/>
      <c r="M42" s="30"/>
    </row>
    <row r="43" spans="1:13" s="17" customFormat="1" ht="33.75">
      <c r="A43" s="73"/>
      <c r="B43" s="38" t="s">
        <v>343</v>
      </c>
      <c r="C43" s="3" t="s">
        <v>344</v>
      </c>
      <c r="D43" s="7">
        <v>1</v>
      </c>
      <c r="E43" s="6">
        <f t="shared" si="3"/>
        <v>112</v>
      </c>
      <c r="F43" s="6">
        <f t="shared" si="4"/>
        <v>112</v>
      </c>
      <c r="G43" s="34" t="s">
        <v>345</v>
      </c>
      <c r="I43" s="31"/>
      <c r="J43" s="28"/>
      <c r="K43" s="28"/>
      <c r="L43" s="30"/>
      <c r="M43" s="30"/>
    </row>
    <row r="44" spans="1:13" s="17" customFormat="1" ht="168.75">
      <c r="A44" s="73"/>
      <c r="B44" s="38" t="s">
        <v>346</v>
      </c>
      <c r="C44" s="3" t="s">
        <v>170</v>
      </c>
      <c r="D44" s="7">
        <v>2</v>
      </c>
      <c r="E44" s="6">
        <f t="shared" si="3"/>
        <v>113</v>
      </c>
      <c r="F44" s="6">
        <f t="shared" si="4"/>
        <v>114</v>
      </c>
      <c r="G44" s="40" t="s">
        <v>348</v>
      </c>
      <c r="I44" s="31"/>
      <c r="J44" s="28"/>
      <c r="K44" s="28"/>
      <c r="L44" s="30"/>
      <c r="M44" s="30"/>
    </row>
    <row r="45" spans="1:13" s="17" customFormat="1" ht="123.75">
      <c r="A45" s="73"/>
      <c r="B45" s="38" t="s">
        <v>171</v>
      </c>
      <c r="C45" s="3" t="s">
        <v>172</v>
      </c>
      <c r="D45" s="7">
        <v>1</v>
      </c>
      <c r="E45" s="6">
        <f t="shared" si="3"/>
        <v>115</v>
      </c>
      <c r="F45" s="6">
        <f t="shared" si="4"/>
        <v>115</v>
      </c>
      <c r="G45" s="35" t="s">
        <v>347</v>
      </c>
      <c r="I45" s="31"/>
      <c r="J45" s="28"/>
      <c r="K45" s="28"/>
      <c r="L45" s="30"/>
      <c r="M45" s="30"/>
    </row>
    <row r="46" spans="1:13" s="17" customFormat="1" ht="33.75">
      <c r="A46" s="73"/>
      <c r="B46" s="38" t="s">
        <v>353</v>
      </c>
      <c r="C46" s="3" t="s">
        <v>349</v>
      </c>
      <c r="D46" s="7">
        <v>1</v>
      </c>
      <c r="E46" s="6">
        <f t="shared" si="3"/>
        <v>116</v>
      </c>
      <c r="F46" s="6">
        <f t="shared" si="4"/>
        <v>116</v>
      </c>
      <c r="G46" s="34" t="s">
        <v>357</v>
      </c>
      <c r="I46" s="31"/>
      <c r="J46" s="28"/>
      <c r="K46" s="28"/>
      <c r="L46" s="30"/>
      <c r="M46" s="30"/>
    </row>
    <row r="47" spans="1:13" s="17" customFormat="1" ht="33.75">
      <c r="A47" s="73"/>
      <c r="B47" s="38" t="s">
        <v>354</v>
      </c>
      <c r="C47" s="3" t="s">
        <v>350</v>
      </c>
      <c r="D47" s="7">
        <v>1</v>
      </c>
      <c r="E47" s="6">
        <f t="shared" si="3"/>
        <v>117</v>
      </c>
      <c r="F47" s="6">
        <f t="shared" si="4"/>
        <v>117</v>
      </c>
      <c r="G47" s="34" t="s">
        <v>357</v>
      </c>
      <c r="I47" s="31"/>
      <c r="J47" s="28"/>
      <c r="K47" s="28"/>
      <c r="L47" s="30"/>
      <c r="M47" s="30"/>
    </row>
    <row r="48" spans="1:13" s="17" customFormat="1" ht="33.75">
      <c r="A48" s="73"/>
      <c r="B48" s="38" t="s">
        <v>355</v>
      </c>
      <c r="C48" s="3" t="s">
        <v>351</v>
      </c>
      <c r="D48" s="7">
        <v>1</v>
      </c>
      <c r="E48" s="6">
        <f t="shared" si="3"/>
        <v>118</v>
      </c>
      <c r="F48" s="6">
        <f t="shared" si="4"/>
        <v>118</v>
      </c>
      <c r="G48" s="34" t="s">
        <v>357</v>
      </c>
      <c r="I48" s="31"/>
      <c r="J48" s="28"/>
      <c r="K48" s="28"/>
      <c r="L48" s="30"/>
      <c r="M48" s="30"/>
    </row>
    <row r="49" spans="1:13" s="17" customFormat="1" ht="33.75">
      <c r="A49" s="73"/>
      <c r="B49" s="38" t="s">
        <v>356</v>
      </c>
      <c r="C49" s="3" t="s">
        <v>352</v>
      </c>
      <c r="D49" s="7">
        <v>1</v>
      </c>
      <c r="E49" s="6">
        <f t="shared" si="3"/>
        <v>119</v>
      </c>
      <c r="F49" s="6">
        <f t="shared" si="4"/>
        <v>119</v>
      </c>
      <c r="G49" s="34" t="s">
        <v>357</v>
      </c>
      <c r="I49" s="31"/>
      <c r="J49" s="28"/>
      <c r="K49" s="28"/>
      <c r="L49" s="30"/>
      <c r="M49" s="30"/>
    </row>
    <row r="50" spans="1:13" s="17" customFormat="1" ht="33.75">
      <c r="A50" s="73"/>
      <c r="B50" s="38" t="s">
        <v>358</v>
      </c>
      <c r="C50" s="3" t="s">
        <v>360</v>
      </c>
      <c r="D50" s="7">
        <v>1</v>
      </c>
      <c r="E50" s="6">
        <f t="shared" si="3"/>
        <v>120</v>
      </c>
      <c r="F50" s="6">
        <f t="shared" si="4"/>
        <v>120</v>
      </c>
      <c r="G50" s="34" t="s">
        <v>362</v>
      </c>
      <c r="I50" s="31"/>
      <c r="J50" s="28"/>
      <c r="K50" s="28"/>
      <c r="L50" s="30"/>
      <c r="M50" s="30"/>
    </row>
    <row r="51" spans="1:13" s="17" customFormat="1" ht="33.75">
      <c r="A51" s="73"/>
      <c r="B51" s="38" t="s">
        <v>359</v>
      </c>
      <c r="C51" s="3" t="s">
        <v>361</v>
      </c>
      <c r="D51" s="6">
        <v>2</v>
      </c>
      <c r="E51" s="6">
        <f t="shared" si="3"/>
        <v>121</v>
      </c>
      <c r="F51" s="6">
        <f t="shared" si="4"/>
        <v>122</v>
      </c>
      <c r="G51" s="34" t="s">
        <v>363</v>
      </c>
      <c r="I51" s="28"/>
      <c r="J51" s="28"/>
      <c r="K51" s="28"/>
      <c r="L51" s="30"/>
      <c r="M51" s="30"/>
    </row>
    <row r="52" spans="1:13" s="17" customFormat="1" ht="78.75">
      <c r="A52" s="73"/>
      <c r="B52" s="38" t="s">
        <v>364</v>
      </c>
      <c r="C52" s="3" t="s">
        <v>365</v>
      </c>
      <c r="D52" s="6">
        <v>1</v>
      </c>
      <c r="E52" s="6">
        <f t="shared" si="3"/>
        <v>123</v>
      </c>
      <c r="F52" s="6">
        <f t="shared" si="4"/>
        <v>123</v>
      </c>
      <c r="G52" s="33" t="s">
        <v>366</v>
      </c>
      <c r="I52" s="28"/>
      <c r="J52" s="28"/>
      <c r="K52" s="28"/>
      <c r="L52" s="30"/>
      <c r="M52" s="30"/>
    </row>
    <row r="53" spans="1:11" s="1" customFormat="1" ht="33.75">
      <c r="A53" s="73"/>
      <c r="B53" s="39" t="s">
        <v>367</v>
      </c>
      <c r="C53" s="5" t="s">
        <v>368</v>
      </c>
      <c r="D53" s="7">
        <v>1</v>
      </c>
      <c r="E53" s="6">
        <f t="shared" si="3"/>
        <v>124</v>
      </c>
      <c r="F53" s="6">
        <f t="shared" si="4"/>
        <v>124</v>
      </c>
      <c r="G53" s="35" t="s">
        <v>369</v>
      </c>
      <c r="I53" s="31"/>
      <c r="J53" s="28"/>
      <c r="K53" s="28"/>
    </row>
    <row r="54" spans="1:11" s="1" customFormat="1" ht="22.5">
      <c r="A54" s="73"/>
      <c r="B54" s="39" t="s">
        <v>373</v>
      </c>
      <c r="C54" s="18" t="s">
        <v>370</v>
      </c>
      <c r="D54" s="7">
        <v>2</v>
      </c>
      <c r="E54" s="6">
        <f t="shared" si="3"/>
        <v>125</v>
      </c>
      <c r="F54" s="6">
        <f t="shared" si="4"/>
        <v>126</v>
      </c>
      <c r="G54" s="34" t="s">
        <v>374</v>
      </c>
      <c r="H54" s="19"/>
      <c r="I54" s="31"/>
      <c r="J54" s="28"/>
      <c r="K54" s="28"/>
    </row>
    <row r="55" spans="1:11" s="1" customFormat="1" ht="22.5">
      <c r="A55" s="73"/>
      <c r="B55" s="39" t="s">
        <v>375</v>
      </c>
      <c r="C55" s="18" t="s">
        <v>371</v>
      </c>
      <c r="D55" s="7">
        <v>2</v>
      </c>
      <c r="E55" s="6">
        <f t="shared" si="3"/>
        <v>127</v>
      </c>
      <c r="F55" s="6">
        <f t="shared" si="4"/>
        <v>128</v>
      </c>
      <c r="G55" s="34" t="s">
        <v>376</v>
      </c>
      <c r="H55" s="19"/>
      <c r="I55" s="31"/>
      <c r="J55" s="28"/>
      <c r="K55" s="28"/>
    </row>
    <row r="56" spans="1:11" s="1" customFormat="1" ht="78.75">
      <c r="A56" s="73"/>
      <c r="B56" s="39" t="s">
        <v>186</v>
      </c>
      <c r="C56" s="5" t="s">
        <v>235</v>
      </c>
      <c r="D56" s="7">
        <v>1</v>
      </c>
      <c r="E56" s="6">
        <f t="shared" si="3"/>
        <v>129</v>
      </c>
      <c r="F56" s="6">
        <f t="shared" si="4"/>
        <v>129</v>
      </c>
      <c r="G56" s="34" t="s">
        <v>372</v>
      </c>
      <c r="H56" s="19"/>
      <c r="I56" s="31"/>
      <c r="J56" s="28"/>
      <c r="K56" s="28"/>
    </row>
    <row r="57" spans="1:11" s="1" customFormat="1" ht="236.25">
      <c r="A57" s="73"/>
      <c r="B57" s="41" t="s">
        <v>382</v>
      </c>
      <c r="C57" s="8" t="s">
        <v>383</v>
      </c>
      <c r="D57" s="9">
        <v>5</v>
      </c>
      <c r="E57" s="6">
        <f t="shared" si="3"/>
        <v>130</v>
      </c>
      <c r="F57" s="6">
        <f t="shared" si="4"/>
        <v>134</v>
      </c>
      <c r="G57" s="34" t="s">
        <v>384</v>
      </c>
      <c r="H57" s="19"/>
      <c r="I57" s="32"/>
      <c r="J57" s="28"/>
      <c r="K57" s="28"/>
    </row>
    <row r="58" spans="1:11" s="1" customFormat="1" ht="11.25">
      <c r="A58" s="73"/>
      <c r="B58" s="68" t="s">
        <v>182</v>
      </c>
      <c r="C58" s="5" t="s">
        <v>183</v>
      </c>
      <c r="D58" s="7">
        <v>2</v>
      </c>
      <c r="E58" s="6">
        <f t="shared" si="3"/>
        <v>135</v>
      </c>
      <c r="F58" s="6">
        <f t="shared" si="4"/>
        <v>136</v>
      </c>
      <c r="G58" s="76" t="s">
        <v>0</v>
      </c>
      <c r="H58" s="19"/>
      <c r="I58" s="31"/>
      <c r="J58" s="28"/>
      <c r="K58" s="28"/>
    </row>
    <row r="59" spans="1:11" s="1" customFormat="1" ht="11.25">
      <c r="A59" s="73"/>
      <c r="B59" s="68"/>
      <c r="C59" s="5" t="s">
        <v>184</v>
      </c>
      <c r="D59" s="7">
        <v>2</v>
      </c>
      <c r="E59" s="6">
        <f t="shared" si="3"/>
        <v>137</v>
      </c>
      <c r="F59" s="6">
        <f t="shared" si="4"/>
        <v>138</v>
      </c>
      <c r="G59" s="76"/>
      <c r="H59" s="19"/>
      <c r="I59" s="31"/>
      <c r="J59" s="28"/>
      <c r="K59" s="28"/>
    </row>
    <row r="60" spans="1:11" s="1" customFormat="1" ht="178.5" customHeight="1">
      <c r="A60" s="73"/>
      <c r="B60" s="68"/>
      <c r="C60" s="5" t="s">
        <v>185</v>
      </c>
      <c r="D60" s="7">
        <v>2</v>
      </c>
      <c r="E60" s="6">
        <f t="shared" si="3"/>
        <v>139</v>
      </c>
      <c r="F60" s="6">
        <f t="shared" si="4"/>
        <v>140</v>
      </c>
      <c r="G60" s="76"/>
      <c r="I60" s="31"/>
      <c r="J60" s="28"/>
      <c r="K60" s="28"/>
    </row>
    <row r="61" spans="1:11" s="1" customFormat="1" ht="67.5">
      <c r="A61" s="73"/>
      <c r="B61" s="39" t="s">
        <v>175</v>
      </c>
      <c r="C61" s="5" t="s">
        <v>1</v>
      </c>
      <c r="D61" s="7">
        <v>1</v>
      </c>
      <c r="E61" s="6">
        <f t="shared" si="3"/>
        <v>141</v>
      </c>
      <c r="F61" s="6">
        <f t="shared" si="4"/>
        <v>141</v>
      </c>
      <c r="G61" s="35" t="s">
        <v>8</v>
      </c>
      <c r="I61" s="31"/>
      <c r="J61" s="28"/>
      <c r="K61" s="28"/>
    </row>
    <row r="62" spans="1:11" ht="22.5">
      <c r="A62" s="73"/>
      <c r="B62" s="39" t="s">
        <v>2</v>
      </c>
      <c r="C62" s="3" t="s">
        <v>5</v>
      </c>
      <c r="D62" s="6">
        <v>3</v>
      </c>
      <c r="E62" s="6">
        <f t="shared" si="3"/>
        <v>142</v>
      </c>
      <c r="F62" s="6">
        <f t="shared" si="4"/>
        <v>144</v>
      </c>
      <c r="G62" s="34" t="s">
        <v>9</v>
      </c>
      <c r="H62" s="17"/>
      <c r="I62" s="28"/>
      <c r="J62" s="28"/>
      <c r="K62" s="28"/>
    </row>
    <row r="63" spans="1:11" ht="22.5">
      <c r="A63" s="73"/>
      <c r="B63" s="39" t="s">
        <v>3</v>
      </c>
      <c r="C63" s="3" t="s">
        <v>6</v>
      </c>
      <c r="D63" s="6">
        <v>2</v>
      </c>
      <c r="E63" s="6">
        <f t="shared" si="3"/>
        <v>145</v>
      </c>
      <c r="F63" s="6">
        <f t="shared" si="4"/>
        <v>146</v>
      </c>
      <c r="G63" s="34" t="s">
        <v>10</v>
      </c>
      <c r="H63" s="17"/>
      <c r="I63" s="28"/>
      <c r="J63" s="28"/>
      <c r="K63" s="28"/>
    </row>
    <row r="64" spans="1:11" ht="78.75">
      <c r="A64" s="73"/>
      <c r="B64" s="39" t="s">
        <v>4</v>
      </c>
      <c r="C64" s="3" t="s">
        <v>7</v>
      </c>
      <c r="D64" s="6">
        <v>3</v>
      </c>
      <c r="E64" s="6">
        <f t="shared" si="3"/>
        <v>147</v>
      </c>
      <c r="F64" s="6">
        <f t="shared" si="4"/>
        <v>149</v>
      </c>
      <c r="G64" s="33" t="s">
        <v>11</v>
      </c>
      <c r="H64" s="17"/>
      <c r="I64" s="28"/>
      <c r="J64" s="28"/>
      <c r="K64" s="28"/>
    </row>
    <row r="65" spans="1:11" ht="56.25">
      <c r="A65" s="73"/>
      <c r="B65" s="39" t="s">
        <v>379</v>
      </c>
      <c r="C65" s="3" t="s">
        <v>380</v>
      </c>
      <c r="D65" s="6">
        <v>5</v>
      </c>
      <c r="E65" s="6">
        <f t="shared" si="3"/>
        <v>150</v>
      </c>
      <c r="F65" s="6">
        <f t="shared" si="4"/>
        <v>154</v>
      </c>
      <c r="G65" s="33" t="s">
        <v>381</v>
      </c>
      <c r="H65" s="17"/>
      <c r="I65" s="28"/>
      <c r="J65" s="28"/>
      <c r="K65" s="28"/>
    </row>
    <row r="66" spans="1:11" ht="45">
      <c r="A66" s="73"/>
      <c r="B66" s="39" t="s">
        <v>12</v>
      </c>
      <c r="C66" s="5" t="s">
        <v>176</v>
      </c>
      <c r="D66" s="7">
        <v>1</v>
      </c>
      <c r="E66" s="6">
        <f t="shared" si="3"/>
        <v>155</v>
      </c>
      <c r="F66" s="6">
        <f t="shared" si="4"/>
        <v>155</v>
      </c>
      <c r="G66" s="34" t="s">
        <v>13</v>
      </c>
      <c r="I66" s="31"/>
      <c r="J66" s="28"/>
      <c r="K66" s="28"/>
    </row>
    <row r="67" spans="1:11" ht="12.75" customHeight="1">
      <c r="A67" s="73"/>
      <c r="B67" s="68" t="s">
        <v>177</v>
      </c>
      <c r="C67" s="5" t="s">
        <v>178</v>
      </c>
      <c r="D67" s="7">
        <v>1</v>
      </c>
      <c r="E67" s="6">
        <f t="shared" si="3"/>
        <v>156</v>
      </c>
      <c r="F67" s="6">
        <f t="shared" si="4"/>
        <v>156</v>
      </c>
      <c r="G67" s="76" t="s">
        <v>14</v>
      </c>
      <c r="I67" s="31"/>
      <c r="J67" s="28"/>
      <c r="K67" s="28"/>
    </row>
    <row r="68" spans="1:11" ht="118.5" customHeight="1">
      <c r="A68" s="73"/>
      <c r="B68" s="68"/>
      <c r="C68" s="5" t="s">
        <v>179</v>
      </c>
      <c r="D68" s="7">
        <v>1</v>
      </c>
      <c r="E68" s="6">
        <f t="shared" si="3"/>
        <v>157</v>
      </c>
      <c r="F68" s="6">
        <f t="shared" si="4"/>
        <v>157</v>
      </c>
      <c r="G68" s="77"/>
      <c r="I68" s="31"/>
      <c r="J68" s="28"/>
      <c r="K68" s="28"/>
    </row>
    <row r="69" spans="1:11" ht="90">
      <c r="A69" s="73"/>
      <c r="B69" s="39" t="s">
        <v>180</v>
      </c>
      <c r="C69" s="5" t="s">
        <v>181</v>
      </c>
      <c r="D69" s="7">
        <v>1</v>
      </c>
      <c r="E69" s="6">
        <f t="shared" si="3"/>
        <v>158</v>
      </c>
      <c r="F69" s="6">
        <f t="shared" si="4"/>
        <v>158</v>
      </c>
      <c r="G69" s="34" t="s">
        <v>15</v>
      </c>
      <c r="I69" s="31"/>
      <c r="J69" s="28"/>
      <c r="K69" s="28"/>
    </row>
    <row r="70" spans="1:11" ht="67.5" customHeight="1">
      <c r="A70" s="74" t="s">
        <v>152</v>
      </c>
      <c r="B70" s="42" t="s">
        <v>191</v>
      </c>
      <c r="C70" s="8" t="s">
        <v>192</v>
      </c>
      <c r="D70" s="9">
        <v>1</v>
      </c>
      <c r="E70" s="6">
        <f t="shared" si="3"/>
        <v>159</v>
      </c>
      <c r="F70" s="6">
        <f t="shared" si="4"/>
        <v>159</v>
      </c>
      <c r="G70" s="33" t="s">
        <v>77</v>
      </c>
      <c r="I70" s="32"/>
      <c r="J70" s="28"/>
      <c r="K70" s="28"/>
    </row>
    <row r="71" spans="1:11" ht="45">
      <c r="A71" s="74"/>
      <c r="B71" s="42" t="s">
        <v>193</v>
      </c>
      <c r="C71" s="8" t="s">
        <v>194</v>
      </c>
      <c r="D71" s="9">
        <v>1</v>
      </c>
      <c r="E71" s="6">
        <f t="shared" si="3"/>
        <v>160</v>
      </c>
      <c r="F71" s="6">
        <f t="shared" si="4"/>
        <v>160</v>
      </c>
      <c r="G71" s="33" t="s">
        <v>87</v>
      </c>
      <c r="I71" s="32"/>
      <c r="J71" s="28"/>
      <c r="K71" s="28"/>
    </row>
    <row r="72" spans="1:11" ht="22.5">
      <c r="A72" s="74"/>
      <c r="B72" s="42" t="s">
        <v>78</v>
      </c>
      <c r="C72" s="8" t="s">
        <v>79</v>
      </c>
      <c r="D72" s="9">
        <v>1</v>
      </c>
      <c r="E72" s="6">
        <f t="shared" si="3"/>
        <v>161</v>
      </c>
      <c r="F72" s="6">
        <f t="shared" si="4"/>
        <v>161</v>
      </c>
      <c r="G72" s="33" t="s">
        <v>326</v>
      </c>
      <c r="I72" s="32"/>
      <c r="J72" s="28"/>
      <c r="K72" s="28"/>
    </row>
    <row r="73" spans="1:11" ht="22.5">
      <c r="A73" s="74"/>
      <c r="B73" s="42" t="s">
        <v>80</v>
      </c>
      <c r="C73" s="8" t="s">
        <v>81</v>
      </c>
      <c r="D73" s="9">
        <v>1</v>
      </c>
      <c r="E73" s="6">
        <f t="shared" si="3"/>
        <v>162</v>
      </c>
      <c r="F73" s="6">
        <f t="shared" si="4"/>
        <v>162</v>
      </c>
      <c r="G73" s="33" t="s">
        <v>326</v>
      </c>
      <c r="I73" s="32"/>
      <c r="J73" s="28"/>
      <c r="K73" s="28"/>
    </row>
    <row r="74" spans="1:11" ht="22.5">
      <c r="A74" s="74"/>
      <c r="B74" s="42" t="s">
        <v>82</v>
      </c>
      <c r="C74" s="8" t="s">
        <v>83</v>
      </c>
      <c r="D74" s="9">
        <v>1</v>
      </c>
      <c r="E74" s="6">
        <f t="shared" si="3"/>
        <v>163</v>
      </c>
      <c r="F74" s="6">
        <f t="shared" si="4"/>
        <v>163</v>
      </c>
      <c r="G74" s="33" t="s">
        <v>88</v>
      </c>
      <c r="I74" s="32"/>
      <c r="J74" s="28"/>
      <c r="K74" s="28"/>
    </row>
    <row r="75" spans="1:11" ht="33.75">
      <c r="A75" s="74"/>
      <c r="B75" s="42" t="s">
        <v>84</v>
      </c>
      <c r="C75" s="8" t="s">
        <v>85</v>
      </c>
      <c r="D75" s="9">
        <v>1</v>
      </c>
      <c r="E75" s="6">
        <f t="shared" si="3"/>
        <v>164</v>
      </c>
      <c r="F75" s="6">
        <f t="shared" si="4"/>
        <v>164</v>
      </c>
      <c r="G75" s="33" t="s">
        <v>89</v>
      </c>
      <c r="I75" s="32"/>
      <c r="J75" s="28"/>
      <c r="K75" s="28"/>
    </row>
    <row r="76" spans="1:11" ht="12.75" customHeight="1">
      <c r="A76" s="74"/>
      <c r="B76" s="42" t="s">
        <v>196</v>
      </c>
      <c r="C76" s="8" t="s">
        <v>197</v>
      </c>
      <c r="D76" s="9">
        <v>3</v>
      </c>
      <c r="E76" s="6">
        <f t="shared" si="3"/>
        <v>165</v>
      </c>
      <c r="F76" s="6">
        <f t="shared" si="4"/>
        <v>167</v>
      </c>
      <c r="G76" s="33" t="s">
        <v>90</v>
      </c>
      <c r="I76" s="32"/>
      <c r="J76" s="28"/>
      <c r="K76" s="28"/>
    </row>
    <row r="77" spans="1:11" ht="12.75" customHeight="1">
      <c r="A77" s="75"/>
      <c r="B77" s="42" t="s">
        <v>86</v>
      </c>
      <c r="C77" s="8" t="s">
        <v>195</v>
      </c>
      <c r="D77" s="9">
        <v>2</v>
      </c>
      <c r="E77" s="6">
        <f t="shared" si="3"/>
        <v>168</v>
      </c>
      <c r="F77" s="6">
        <f t="shared" si="4"/>
        <v>169</v>
      </c>
      <c r="G77" s="33" t="s">
        <v>91</v>
      </c>
      <c r="I77" s="32"/>
      <c r="J77" s="28"/>
      <c r="K77" s="28"/>
    </row>
    <row r="78" spans="1:11" s="1" customFormat="1" ht="123.75" customHeight="1">
      <c r="A78" s="78" t="s">
        <v>224</v>
      </c>
      <c r="B78" s="43" t="s">
        <v>203</v>
      </c>
      <c r="C78" s="5" t="s">
        <v>204</v>
      </c>
      <c r="D78" s="7">
        <v>2</v>
      </c>
      <c r="E78" s="6">
        <f t="shared" si="3"/>
        <v>170</v>
      </c>
      <c r="F78" s="6">
        <f t="shared" si="4"/>
        <v>171</v>
      </c>
      <c r="G78" s="34" t="s">
        <v>92</v>
      </c>
      <c r="I78" s="31"/>
      <c r="J78" s="28"/>
      <c r="K78" s="28"/>
    </row>
    <row r="79" spans="1:11" s="1" customFormat="1" ht="22.5">
      <c r="A79" s="79"/>
      <c r="B79" s="43" t="s">
        <v>205</v>
      </c>
      <c r="C79" s="5" t="s">
        <v>206</v>
      </c>
      <c r="D79" s="7">
        <v>1</v>
      </c>
      <c r="E79" s="6">
        <f t="shared" si="3"/>
        <v>172</v>
      </c>
      <c r="F79" s="6">
        <f t="shared" si="4"/>
        <v>172</v>
      </c>
      <c r="G79" s="34" t="s">
        <v>93</v>
      </c>
      <c r="I79" s="31"/>
      <c r="J79" s="28"/>
      <c r="K79" s="28"/>
    </row>
    <row r="80" spans="1:11" s="1" customFormat="1" ht="33.75">
      <c r="A80" s="79"/>
      <c r="B80" s="43" t="s">
        <v>207</v>
      </c>
      <c r="C80" s="5" t="s">
        <v>94</v>
      </c>
      <c r="D80" s="7">
        <v>1</v>
      </c>
      <c r="E80" s="6">
        <f t="shared" si="3"/>
        <v>173</v>
      </c>
      <c r="F80" s="6">
        <f t="shared" si="4"/>
        <v>173</v>
      </c>
      <c r="G80" s="34" t="s">
        <v>95</v>
      </c>
      <c r="I80" s="31"/>
      <c r="J80" s="28"/>
      <c r="K80" s="28"/>
    </row>
    <row r="81" spans="1:11" s="1" customFormat="1" ht="225">
      <c r="A81" s="79"/>
      <c r="B81" s="43" t="s">
        <v>96</v>
      </c>
      <c r="C81" s="5" t="s">
        <v>97</v>
      </c>
      <c r="D81" s="7">
        <v>2</v>
      </c>
      <c r="E81" s="6">
        <f t="shared" si="3"/>
        <v>174</v>
      </c>
      <c r="F81" s="6">
        <f t="shared" si="4"/>
        <v>175</v>
      </c>
      <c r="G81" s="34" t="s">
        <v>98</v>
      </c>
      <c r="I81" s="31"/>
      <c r="J81" s="28"/>
      <c r="K81" s="28"/>
    </row>
    <row r="82" spans="1:11" s="1" customFormat="1" ht="56.25">
      <c r="A82" s="79"/>
      <c r="B82" s="43" t="s">
        <v>208</v>
      </c>
      <c r="C82" s="5" t="s">
        <v>209</v>
      </c>
      <c r="D82" s="7">
        <v>1</v>
      </c>
      <c r="E82" s="6">
        <f t="shared" si="3"/>
        <v>176</v>
      </c>
      <c r="F82" s="6">
        <f t="shared" si="4"/>
        <v>176</v>
      </c>
      <c r="G82" s="34" t="s">
        <v>99</v>
      </c>
      <c r="I82" s="31"/>
      <c r="J82" s="28"/>
      <c r="K82" s="28"/>
    </row>
    <row r="83" spans="1:11" s="1" customFormat="1" ht="33.75">
      <c r="A83" s="79"/>
      <c r="B83" s="43" t="s">
        <v>100</v>
      </c>
      <c r="C83" s="5" t="s">
        <v>101</v>
      </c>
      <c r="D83" s="7">
        <v>1</v>
      </c>
      <c r="E83" s="6">
        <f t="shared" si="3"/>
        <v>177</v>
      </c>
      <c r="F83" s="6">
        <f t="shared" si="4"/>
        <v>177</v>
      </c>
      <c r="G83" s="34" t="s">
        <v>102</v>
      </c>
      <c r="I83" s="31"/>
      <c r="J83" s="28"/>
      <c r="K83" s="28"/>
    </row>
    <row r="84" spans="1:11" s="1" customFormat="1" ht="33.75">
      <c r="A84" s="79"/>
      <c r="B84" s="43" t="s">
        <v>210</v>
      </c>
      <c r="C84" s="5" t="s">
        <v>211</v>
      </c>
      <c r="D84" s="7">
        <v>1</v>
      </c>
      <c r="E84" s="6">
        <f t="shared" si="3"/>
        <v>178</v>
      </c>
      <c r="F84" s="6">
        <f t="shared" si="4"/>
        <v>178</v>
      </c>
      <c r="G84" s="34" t="s">
        <v>102</v>
      </c>
      <c r="I84" s="31"/>
      <c r="J84" s="28"/>
      <c r="K84" s="28"/>
    </row>
    <row r="85" spans="1:11" s="1" customFormat="1" ht="33.75">
      <c r="A85" s="79"/>
      <c r="B85" s="43" t="s">
        <v>214</v>
      </c>
      <c r="C85" s="5" t="s">
        <v>215</v>
      </c>
      <c r="D85" s="7">
        <v>1</v>
      </c>
      <c r="E85" s="6">
        <f t="shared" si="3"/>
        <v>179</v>
      </c>
      <c r="F85" s="6">
        <f t="shared" si="4"/>
        <v>179</v>
      </c>
      <c r="G85" s="34" t="s">
        <v>102</v>
      </c>
      <c r="I85" s="31"/>
      <c r="J85" s="28"/>
      <c r="K85" s="28"/>
    </row>
    <row r="86" spans="1:11" s="1" customFormat="1" ht="90">
      <c r="A86" s="79"/>
      <c r="B86" s="43" t="s">
        <v>216</v>
      </c>
      <c r="C86" s="5" t="s">
        <v>217</v>
      </c>
      <c r="D86" s="7">
        <v>1</v>
      </c>
      <c r="E86" s="6">
        <f t="shared" si="3"/>
        <v>180</v>
      </c>
      <c r="F86" s="6">
        <f t="shared" si="4"/>
        <v>180</v>
      </c>
      <c r="G86" s="34" t="s">
        <v>103</v>
      </c>
      <c r="I86" s="31"/>
      <c r="J86" s="28"/>
      <c r="K86" s="28"/>
    </row>
    <row r="87" spans="1:11" s="1" customFormat="1" ht="33.75">
      <c r="A87" s="79"/>
      <c r="B87" s="43" t="s">
        <v>218</v>
      </c>
      <c r="C87" s="5" t="s">
        <v>219</v>
      </c>
      <c r="D87" s="7">
        <v>1</v>
      </c>
      <c r="E87" s="6">
        <f t="shared" si="3"/>
        <v>181</v>
      </c>
      <c r="F87" s="6">
        <f t="shared" si="4"/>
        <v>181</v>
      </c>
      <c r="G87" s="34" t="s">
        <v>102</v>
      </c>
      <c r="I87" s="31"/>
      <c r="J87" s="28"/>
      <c r="K87" s="28"/>
    </row>
    <row r="88" spans="1:11" s="1" customFormat="1" ht="33.75">
      <c r="A88" s="79"/>
      <c r="B88" s="43" t="s">
        <v>220</v>
      </c>
      <c r="C88" s="5" t="s">
        <v>221</v>
      </c>
      <c r="D88" s="7">
        <v>1</v>
      </c>
      <c r="E88" s="6">
        <f t="shared" si="3"/>
        <v>182</v>
      </c>
      <c r="F88" s="6">
        <f t="shared" si="4"/>
        <v>182</v>
      </c>
      <c r="G88" s="34" t="s">
        <v>102</v>
      </c>
      <c r="I88" s="31"/>
      <c r="J88" s="28"/>
      <c r="K88" s="28"/>
    </row>
    <row r="89" spans="1:11" s="1" customFormat="1" ht="33.75">
      <c r="A89" s="79"/>
      <c r="B89" s="43" t="s">
        <v>222</v>
      </c>
      <c r="C89" s="5" t="s">
        <v>223</v>
      </c>
      <c r="D89" s="7">
        <v>1</v>
      </c>
      <c r="E89" s="6">
        <f t="shared" si="3"/>
        <v>183</v>
      </c>
      <c r="F89" s="6">
        <f t="shared" si="4"/>
        <v>183</v>
      </c>
      <c r="G89" s="34" t="s">
        <v>102</v>
      </c>
      <c r="I89" s="31"/>
      <c r="J89" s="28"/>
      <c r="K89" s="28"/>
    </row>
    <row r="90" spans="1:11" s="1" customFormat="1" ht="45">
      <c r="A90" s="80"/>
      <c r="B90" s="43" t="s">
        <v>212</v>
      </c>
      <c r="C90" s="5" t="s">
        <v>213</v>
      </c>
      <c r="D90" s="7">
        <v>1</v>
      </c>
      <c r="E90" s="6">
        <f t="shared" si="3"/>
        <v>184</v>
      </c>
      <c r="F90" s="6">
        <f t="shared" si="4"/>
        <v>184</v>
      </c>
      <c r="G90" s="34" t="s">
        <v>104</v>
      </c>
      <c r="I90" s="31"/>
      <c r="J90" s="28"/>
      <c r="K90" s="28"/>
    </row>
    <row r="91" spans="1:11" ht="12.75" customHeight="1">
      <c r="A91" s="81" t="s">
        <v>268</v>
      </c>
      <c r="B91" s="44" t="s">
        <v>248</v>
      </c>
      <c r="C91" s="5" t="s">
        <v>16</v>
      </c>
      <c r="D91" s="7">
        <v>1</v>
      </c>
      <c r="E91" s="6">
        <f t="shared" si="3"/>
        <v>185</v>
      </c>
      <c r="F91" s="6">
        <f t="shared" si="4"/>
        <v>185</v>
      </c>
      <c r="G91" s="5"/>
      <c r="I91" s="31"/>
      <c r="J91" s="28"/>
      <c r="K91" s="28"/>
    </row>
    <row r="92" spans="1:11" ht="12.75" customHeight="1">
      <c r="A92" s="82"/>
      <c r="B92" s="44" t="s">
        <v>17</v>
      </c>
      <c r="C92" s="5" t="s">
        <v>18</v>
      </c>
      <c r="D92" s="7">
        <v>2</v>
      </c>
      <c r="E92" s="6">
        <f aca="true" t="shared" si="5" ref="E92:E148">F91+1</f>
        <v>186</v>
      </c>
      <c r="F92" s="6">
        <f aca="true" t="shared" si="6" ref="F92:F148">E92+D92-1</f>
        <v>187</v>
      </c>
      <c r="G92" s="5"/>
      <c r="I92" s="31"/>
      <c r="J92" s="28"/>
      <c r="K92" s="28"/>
    </row>
    <row r="93" spans="1:11" s="1" customFormat="1" ht="12.75" customHeight="1">
      <c r="A93" s="82"/>
      <c r="B93" s="44" t="s">
        <v>19</v>
      </c>
      <c r="C93" s="5" t="s">
        <v>20</v>
      </c>
      <c r="D93" s="7">
        <v>2</v>
      </c>
      <c r="E93" s="6">
        <f t="shared" si="5"/>
        <v>188</v>
      </c>
      <c r="F93" s="6">
        <f t="shared" si="6"/>
        <v>189</v>
      </c>
      <c r="G93" s="5"/>
      <c r="I93" s="31"/>
      <c r="J93" s="28"/>
      <c r="K93" s="28"/>
    </row>
    <row r="94" spans="1:11" s="1" customFormat="1" ht="12.75" customHeight="1">
      <c r="A94" s="82"/>
      <c r="B94" s="44" t="s">
        <v>21</v>
      </c>
      <c r="C94" s="5" t="s">
        <v>22</v>
      </c>
      <c r="D94" s="7">
        <v>2</v>
      </c>
      <c r="E94" s="6">
        <f t="shared" si="5"/>
        <v>190</v>
      </c>
      <c r="F94" s="6">
        <f t="shared" si="6"/>
        <v>191</v>
      </c>
      <c r="G94" s="5"/>
      <c r="I94" s="31"/>
      <c r="J94" s="28"/>
      <c r="K94" s="28"/>
    </row>
    <row r="95" spans="1:11" s="1" customFormat="1" ht="12.75" customHeight="1">
      <c r="A95" s="82"/>
      <c r="B95" s="44" t="s">
        <v>23</v>
      </c>
      <c r="C95" s="5" t="s">
        <v>24</v>
      </c>
      <c r="D95" s="7">
        <v>2</v>
      </c>
      <c r="E95" s="6">
        <f t="shared" si="5"/>
        <v>192</v>
      </c>
      <c r="F95" s="6">
        <f t="shared" si="6"/>
        <v>193</v>
      </c>
      <c r="G95" s="5"/>
      <c r="I95" s="31"/>
      <c r="J95" s="28"/>
      <c r="K95" s="28"/>
    </row>
    <row r="96" spans="1:11" ht="56.25">
      <c r="A96" s="82"/>
      <c r="B96" s="44" t="s">
        <v>227</v>
      </c>
      <c r="C96" s="5" t="s">
        <v>25</v>
      </c>
      <c r="D96" s="7">
        <v>1</v>
      </c>
      <c r="E96" s="6">
        <f t="shared" si="5"/>
        <v>194</v>
      </c>
      <c r="F96" s="6">
        <f t="shared" si="6"/>
        <v>194</v>
      </c>
      <c r="G96" s="34" t="s">
        <v>26</v>
      </c>
      <c r="I96" s="31"/>
      <c r="J96" s="28"/>
      <c r="K96" s="28"/>
    </row>
    <row r="97" spans="1:11" ht="12.75" customHeight="1">
      <c r="A97" s="83"/>
      <c r="B97" s="45" t="s">
        <v>270</v>
      </c>
      <c r="C97" s="24" t="s">
        <v>27</v>
      </c>
      <c r="D97" s="6">
        <v>2</v>
      </c>
      <c r="E97" s="6">
        <f t="shared" si="5"/>
        <v>195</v>
      </c>
      <c r="F97" s="6">
        <f t="shared" si="6"/>
        <v>196</v>
      </c>
      <c r="G97" s="5"/>
      <c r="I97" s="28"/>
      <c r="J97" s="28"/>
      <c r="K97" s="28"/>
    </row>
    <row r="98" spans="1:11" s="1" customFormat="1" ht="12.75" customHeight="1">
      <c r="A98" s="84" t="s">
        <v>225</v>
      </c>
      <c r="B98" s="46" t="s">
        <v>117</v>
      </c>
      <c r="C98" s="3" t="s">
        <v>226</v>
      </c>
      <c r="D98" s="6">
        <v>2</v>
      </c>
      <c r="E98" s="6">
        <f t="shared" si="5"/>
        <v>197</v>
      </c>
      <c r="F98" s="6">
        <f t="shared" si="6"/>
        <v>198</v>
      </c>
      <c r="G98" s="5"/>
      <c r="I98" s="28"/>
      <c r="J98" s="28"/>
      <c r="K98" s="28"/>
    </row>
    <row r="99" spans="1:11" s="1" customFormat="1" ht="12.75" customHeight="1">
      <c r="A99" s="85"/>
      <c r="B99" s="46" t="s">
        <v>230</v>
      </c>
      <c r="C99" s="3" t="s">
        <v>231</v>
      </c>
      <c r="D99" s="6">
        <v>1</v>
      </c>
      <c r="E99" s="6">
        <f t="shared" si="5"/>
        <v>199</v>
      </c>
      <c r="F99" s="6">
        <f t="shared" si="6"/>
        <v>199</v>
      </c>
      <c r="G99" s="5"/>
      <c r="I99" s="28"/>
      <c r="J99" s="28"/>
      <c r="K99" s="28"/>
    </row>
    <row r="100" spans="1:11" s="1" customFormat="1" ht="12.75" customHeight="1">
      <c r="A100" s="85"/>
      <c r="B100" s="46" t="s">
        <v>263</v>
      </c>
      <c r="C100" s="3" t="s">
        <v>118</v>
      </c>
      <c r="D100" s="6">
        <v>1</v>
      </c>
      <c r="E100" s="6">
        <f t="shared" si="5"/>
        <v>200</v>
      </c>
      <c r="F100" s="6">
        <f t="shared" si="6"/>
        <v>200</v>
      </c>
      <c r="G100" s="5"/>
      <c r="I100" s="28"/>
      <c r="J100" s="28"/>
      <c r="K100" s="28"/>
    </row>
    <row r="101" spans="1:11" s="1" customFormat="1" ht="33.75">
      <c r="A101" s="85"/>
      <c r="B101" s="46" t="s">
        <v>264</v>
      </c>
      <c r="C101" s="3" t="s">
        <v>265</v>
      </c>
      <c r="D101" s="6">
        <v>2</v>
      </c>
      <c r="E101" s="6">
        <f t="shared" si="5"/>
        <v>201</v>
      </c>
      <c r="F101" s="6">
        <f t="shared" si="6"/>
        <v>202</v>
      </c>
      <c r="G101" s="34" t="s">
        <v>119</v>
      </c>
      <c r="I101" s="28"/>
      <c r="J101" s="28"/>
      <c r="K101" s="28"/>
    </row>
    <row r="102" spans="1:11" ht="135">
      <c r="A102" s="85"/>
      <c r="B102" s="46" t="s">
        <v>120</v>
      </c>
      <c r="C102" s="3" t="s">
        <v>232</v>
      </c>
      <c r="D102" s="6">
        <v>2</v>
      </c>
      <c r="E102" s="6">
        <f t="shared" si="5"/>
        <v>203</v>
      </c>
      <c r="F102" s="6">
        <f t="shared" si="6"/>
        <v>204</v>
      </c>
      <c r="G102" s="34" t="s">
        <v>121</v>
      </c>
      <c r="I102" s="28"/>
      <c r="J102" s="28"/>
      <c r="K102" s="28"/>
    </row>
    <row r="103" spans="1:11" ht="90">
      <c r="A103" s="85"/>
      <c r="B103" s="46" t="s">
        <v>234</v>
      </c>
      <c r="C103" s="3" t="s">
        <v>233</v>
      </c>
      <c r="D103" s="6">
        <v>2</v>
      </c>
      <c r="E103" s="6">
        <f t="shared" si="5"/>
        <v>205</v>
      </c>
      <c r="F103" s="6">
        <f t="shared" si="6"/>
        <v>206</v>
      </c>
      <c r="G103" s="34" t="s">
        <v>122</v>
      </c>
      <c r="I103" s="28"/>
      <c r="J103" s="28"/>
      <c r="K103" s="28"/>
    </row>
    <row r="104" spans="1:11" ht="45">
      <c r="A104" s="85"/>
      <c r="B104" s="47" t="s">
        <v>249</v>
      </c>
      <c r="C104" s="5" t="s">
        <v>250</v>
      </c>
      <c r="D104" s="7">
        <v>2</v>
      </c>
      <c r="E104" s="6">
        <f t="shared" si="5"/>
        <v>207</v>
      </c>
      <c r="F104" s="6">
        <f t="shared" si="6"/>
        <v>208</v>
      </c>
      <c r="G104" s="34" t="s">
        <v>125</v>
      </c>
      <c r="I104" s="31"/>
      <c r="J104" s="28"/>
      <c r="K104" s="28"/>
    </row>
    <row r="105" spans="1:11" ht="45">
      <c r="A105" s="85"/>
      <c r="B105" s="47" t="s">
        <v>123</v>
      </c>
      <c r="C105" s="5" t="s">
        <v>124</v>
      </c>
      <c r="D105" s="7">
        <v>2</v>
      </c>
      <c r="E105" s="6">
        <f t="shared" si="5"/>
        <v>209</v>
      </c>
      <c r="F105" s="6">
        <f t="shared" si="6"/>
        <v>210</v>
      </c>
      <c r="G105" s="34" t="s">
        <v>125</v>
      </c>
      <c r="I105" s="31"/>
      <c r="J105" s="28"/>
      <c r="K105" s="28"/>
    </row>
    <row r="106" spans="1:11" ht="12.75" customHeight="1">
      <c r="A106" s="85"/>
      <c r="B106" s="46" t="s">
        <v>266</v>
      </c>
      <c r="C106" s="3" t="s">
        <v>267</v>
      </c>
      <c r="D106" s="7">
        <v>2</v>
      </c>
      <c r="E106" s="6">
        <f t="shared" si="5"/>
        <v>211</v>
      </c>
      <c r="F106" s="6">
        <f t="shared" si="6"/>
        <v>212</v>
      </c>
      <c r="G106" s="5"/>
      <c r="I106" s="31"/>
      <c r="J106" s="28"/>
      <c r="K106" s="28"/>
    </row>
    <row r="107" spans="1:11" ht="12.75" customHeight="1">
      <c r="A107" s="85"/>
      <c r="B107" s="47" t="s">
        <v>126</v>
      </c>
      <c r="C107" s="5" t="s">
        <v>127</v>
      </c>
      <c r="D107" s="7">
        <v>2</v>
      </c>
      <c r="E107" s="6">
        <f t="shared" si="5"/>
        <v>213</v>
      </c>
      <c r="F107" s="6">
        <f t="shared" si="6"/>
        <v>214</v>
      </c>
      <c r="G107" s="5"/>
      <c r="I107" s="31"/>
      <c r="J107" s="28"/>
      <c r="K107" s="28"/>
    </row>
    <row r="108" spans="1:11" ht="12.75" customHeight="1">
      <c r="A108" s="85"/>
      <c r="B108" s="47" t="s">
        <v>132</v>
      </c>
      <c r="C108" s="5" t="s">
        <v>128</v>
      </c>
      <c r="D108" s="7">
        <v>2</v>
      </c>
      <c r="E108" s="6">
        <f t="shared" si="5"/>
        <v>215</v>
      </c>
      <c r="F108" s="6">
        <f t="shared" si="6"/>
        <v>216</v>
      </c>
      <c r="G108" s="5"/>
      <c r="I108" s="31"/>
      <c r="J108" s="28"/>
      <c r="K108" s="28"/>
    </row>
    <row r="109" spans="1:11" ht="12.75" customHeight="1">
      <c r="A109" s="85"/>
      <c r="B109" s="46" t="s">
        <v>133</v>
      </c>
      <c r="C109" s="3" t="s">
        <v>129</v>
      </c>
      <c r="D109" s="6">
        <v>2</v>
      </c>
      <c r="E109" s="6">
        <f t="shared" si="5"/>
        <v>217</v>
      </c>
      <c r="F109" s="6">
        <f t="shared" si="6"/>
        <v>218</v>
      </c>
      <c r="G109" s="5"/>
      <c r="I109" s="28"/>
      <c r="J109" s="28"/>
      <c r="K109" s="28"/>
    </row>
    <row r="110" spans="1:11" ht="12.75" customHeight="1">
      <c r="A110" s="85"/>
      <c r="B110" s="46" t="s">
        <v>134</v>
      </c>
      <c r="C110" s="3" t="s">
        <v>130</v>
      </c>
      <c r="D110" s="6">
        <v>2</v>
      </c>
      <c r="E110" s="6">
        <f t="shared" si="5"/>
        <v>219</v>
      </c>
      <c r="F110" s="6">
        <f t="shared" si="6"/>
        <v>220</v>
      </c>
      <c r="G110" s="5"/>
      <c r="I110" s="28"/>
      <c r="J110" s="28"/>
      <c r="K110" s="28"/>
    </row>
    <row r="111" spans="1:11" ht="12.75" customHeight="1">
      <c r="A111" s="85"/>
      <c r="B111" s="46" t="s">
        <v>135</v>
      </c>
      <c r="C111" s="3" t="s">
        <v>260</v>
      </c>
      <c r="D111" s="6">
        <v>2</v>
      </c>
      <c r="E111" s="6">
        <f t="shared" si="5"/>
        <v>221</v>
      </c>
      <c r="F111" s="6">
        <f t="shared" si="6"/>
        <v>222</v>
      </c>
      <c r="G111" s="5"/>
      <c r="I111" s="28"/>
      <c r="J111" s="28"/>
      <c r="K111" s="28"/>
    </row>
    <row r="112" spans="1:11" ht="12.75" customHeight="1">
      <c r="A112" s="85"/>
      <c r="B112" s="46" t="s">
        <v>136</v>
      </c>
      <c r="C112" s="3" t="s">
        <v>261</v>
      </c>
      <c r="D112" s="6">
        <v>2</v>
      </c>
      <c r="E112" s="6">
        <f t="shared" si="5"/>
        <v>223</v>
      </c>
      <c r="F112" s="6">
        <f t="shared" si="6"/>
        <v>224</v>
      </c>
      <c r="G112" s="5"/>
      <c r="I112" s="28"/>
      <c r="J112" s="28"/>
      <c r="K112" s="28"/>
    </row>
    <row r="113" spans="1:11" ht="12.75" customHeight="1">
      <c r="A113" s="85"/>
      <c r="B113" s="46" t="s">
        <v>137</v>
      </c>
      <c r="C113" s="3" t="s">
        <v>262</v>
      </c>
      <c r="D113" s="6">
        <v>2</v>
      </c>
      <c r="E113" s="6">
        <f t="shared" si="5"/>
        <v>225</v>
      </c>
      <c r="F113" s="6">
        <f t="shared" si="6"/>
        <v>226</v>
      </c>
      <c r="G113" s="5"/>
      <c r="I113" s="28"/>
      <c r="J113" s="28"/>
      <c r="K113" s="28"/>
    </row>
    <row r="114" spans="1:11" ht="12.75" customHeight="1">
      <c r="A114" s="85"/>
      <c r="B114" s="46" t="s">
        <v>138</v>
      </c>
      <c r="C114" s="3" t="s">
        <v>131</v>
      </c>
      <c r="D114" s="6">
        <v>2</v>
      </c>
      <c r="E114" s="6">
        <f t="shared" si="5"/>
        <v>227</v>
      </c>
      <c r="F114" s="6">
        <f t="shared" si="6"/>
        <v>228</v>
      </c>
      <c r="G114" s="5"/>
      <c r="I114" s="28"/>
      <c r="J114" s="28"/>
      <c r="K114" s="28"/>
    </row>
    <row r="115" spans="1:11" ht="12.75" customHeight="1">
      <c r="A115" s="85"/>
      <c r="B115" s="46" t="s">
        <v>139</v>
      </c>
      <c r="C115" s="3" t="s">
        <v>141</v>
      </c>
      <c r="D115" s="6">
        <v>2</v>
      </c>
      <c r="E115" s="6">
        <f t="shared" si="5"/>
        <v>229</v>
      </c>
      <c r="F115" s="6">
        <f t="shared" si="6"/>
        <v>230</v>
      </c>
      <c r="G115" s="5"/>
      <c r="I115" s="28"/>
      <c r="J115" s="28"/>
      <c r="K115" s="28"/>
    </row>
    <row r="116" spans="1:11" ht="12.75" customHeight="1">
      <c r="A116" s="85"/>
      <c r="B116" s="46" t="s">
        <v>140</v>
      </c>
      <c r="C116" s="3" t="s">
        <v>142</v>
      </c>
      <c r="D116" s="6">
        <v>2</v>
      </c>
      <c r="E116" s="6">
        <f t="shared" si="5"/>
        <v>231</v>
      </c>
      <c r="F116" s="6">
        <f t="shared" si="6"/>
        <v>232</v>
      </c>
      <c r="G116" s="5"/>
      <c r="I116" s="28"/>
      <c r="J116" s="28"/>
      <c r="K116" s="28"/>
    </row>
    <row r="117" spans="1:11" ht="12.75" customHeight="1">
      <c r="A117" s="85"/>
      <c r="B117" s="46" t="s">
        <v>143</v>
      </c>
      <c r="C117" s="3" t="s">
        <v>145</v>
      </c>
      <c r="D117" s="6">
        <v>2</v>
      </c>
      <c r="E117" s="6">
        <f t="shared" si="5"/>
        <v>233</v>
      </c>
      <c r="F117" s="6">
        <f t="shared" si="6"/>
        <v>234</v>
      </c>
      <c r="G117" s="5"/>
      <c r="I117" s="28"/>
      <c r="J117" s="28"/>
      <c r="K117" s="28"/>
    </row>
    <row r="118" spans="1:11" ht="12.75" customHeight="1">
      <c r="A118" s="85"/>
      <c r="B118" s="46" t="s">
        <v>144</v>
      </c>
      <c r="C118" s="3" t="s">
        <v>146</v>
      </c>
      <c r="D118" s="6">
        <v>2</v>
      </c>
      <c r="E118" s="6">
        <f t="shared" si="5"/>
        <v>235</v>
      </c>
      <c r="F118" s="6">
        <f t="shared" si="6"/>
        <v>236</v>
      </c>
      <c r="G118" s="5"/>
      <c r="I118" s="28"/>
      <c r="J118" s="28"/>
      <c r="K118" s="28"/>
    </row>
    <row r="119" spans="1:11" ht="22.5">
      <c r="A119" s="86"/>
      <c r="B119" s="47" t="s">
        <v>147</v>
      </c>
      <c r="C119" s="5" t="s">
        <v>148</v>
      </c>
      <c r="D119" s="7">
        <v>1</v>
      </c>
      <c r="E119" s="6">
        <f t="shared" si="5"/>
        <v>237</v>
      </c>
      <c r="F119" s="6">
        <f t="shared" si="6"/>
        <v>237</v>
      </c>
      <c r="G119" s="34" t="s">
        <v>149</v>
      </c>
      <c r="I119" s="31"/>
      <c r="J119" s="28"/>
      <c r="K119" s="28"/>
    </row>
    <row r="120" spans="1:254" s="15" customFormat="1" ht="78.75" customHeight="1">
      <c r="A120" s="87" t="s">
        <v>272</v>
      </c>
      <c r="B120" s="48" t="s">
        <v>58</v>
      </c>
      <c r="C120" s="5" t="s">
        <v>236</v>
      </c>
      <c r="D120" s="7">
        <v>2</v>
      </c>
      <c r="E120" s="6">
        <f t="shared" si="5"/>
        <v>238</v>
      </c>
      <c r="F120" s="6">
        <f t="shared" si="6"/>
        <v>239</v>
      </c>
      <c r="G120" s="34" t="s">
        <v>31</v>
      </c>
      <c r="H120" s="11"/>
      <c r="I120" s="31"/>
      <c r="J120" s="28"/>
      <c r="K120" s="28"/>
      <c r="L120" s="11"/>
      <c r="M120" s="4"/>
      <c r="N120" s="11"/>
      <c r="O120" s="4"/>
      <c r="P120" s="11"/>
      <c r="Q120" s="4"/>
      <c r="R120" s="11"/>
      <c r="S120" s="4"/>
      <c r="T120" s="11"/>
      <c r="U120" s="4"/>
      <c r="V120" s="11"/>
      <c r="W120" s="4"/>
      <c r="X120" s="11"/>
      <c r="Y120" s="4"/>
      <c r="Z120" s="11"/>
      <c r="AA120" s="4"/>
      <c r="AB120" s="11"/>
      <c r="AC120" s="4"/>
      <c r="AD120" s="11"/>
      <c r="AE120" s="4"/>
      <c r="AF120" s="11"/>
      <c r="AG120" s="4"/>
      <c r="AH120" s="11"/>
      <c r="AI120" s="4"/>
      <c r="AJ120" s="11"/>
      <c r="AK120" s="4"/>
      <c r="AL120" s="11"/>
      <c r="AM120" s="4"/>
      <c r="AN120" s="11"/>
      <c r="AO120" s="4"/>
      <c r="AP120" s="11"/>
      <c r="AQ120" s="4"/>
      <c r="AR120" s="11"/>
      <c r="AS120" s="4"/>
      <c r="AT120" s="11"/>
      <c r="AU120" s="4"/>
      <c r="AV120" s="11"/>
      <c r="AW120" s="4"/>
      <c r="AX120" s="11"/>
      <c r="AY120" s="4"/>
      <c r="AZ120" s="11"/>
      <c r="BA120" s="4"/>
      <c r="BB120" s="11"/>
      <c r="BC120" s="4"/>
      <c r="BD120" s="11"/>
      <c r="BE120" s="4"/>
      <c r="BF120" s="11"/>
      <c r="BG120" s="4"/>
      <c r="BH120" s="11"/>
      <c r="BI120" s="4"/>
      <c r="BJ120" s="11"/>
      <c r="BK120" s="4"/>
      <c r="BL120" s="11"/>
      <c r="BM120" s="4"/>
      <c r="BN120" s="11"/>
      <c r="BO120" s="4"/>
      <c r="BP120" s="11"/>
      <c r="BQ120" s="4"/>
      <c r="BR120" s="11"/>
      <c r="BS120" s="4"/>
      <c r="BT120" s="11"/>
      <c r="BU120" s="4"/>
      <c r="BV120" s="11"/>
      <c r="BW120" s="4"/>
      <c r="BX120" s="11"/>
      <c r="BY120" s="4"/>
      <c r="BZ120" s="11"/>
      <c r="CA120" s="4"/>
      <c r="CB120" s="11"/>
      <c r="CC120" s="4"/>
      <c r="CD120" s="11"/>
      <c r="CE120" s="4"/>
      <c r="CF120" s="11"/>
      <c r="CG120" s="4"/>
      <c r="CH120" s="11"/>
      <c r="CI120" s="4"/>
      <c r="CJ120" s="11"/>
      <c r="CK120" s="4"/>
      <c r="CL120" s="11"/>
      <c r="CM120" s="4"/>
      <c r="CN120" s="11"/>
      <c r="CO120" s="4"/>
      <c r="CP120" s="11"/>
      <c r="CQ120" s="4"/>
      <c r="CR120" s="11"/>
      <c r="CS120" s="4"/>
      <c r="CT120" s="11"/>
      <c r="CU120" s="4"/>
      <c r="CV120" s="11"/>
      <c r="CW120" s="4"/>
      <c r="CX120" s="11"/>
      <c r="CY120" s="4"/>
      <c r="CZ120" s="11"/>
      <c r="DA120" s="4"/>
      <c r="DB120" s="11"/>
      <c r="DC120" s="4"/>
      <c r="DD120" s="11"/>
      <c r="DE120" s="4"/>
      <c r="DF120" s="11"/>
      <c r="DG120" s="4"/>
      <c r="DH120" s="11"/>
      <c r="DI120" s="4"/>
      <c r="DJ120" s="11"/>
      <c r="DK120" s="4"/>
      <c r="DL120" s="11"/>
      <c r="DM120" s="4"/>
      <c r="DN120" s="11"/>
      <c r="DO120" s="4"/>
      <c r="DP120" s="11"/>
      <c r="DQ120" s="4"/>
      <c r="DR120" s="11"/>
      <c r="DS120" s="4"/>
      <c r="DT120" s="11"/>
      <c r="DU120" s="4"/>
      <c r="DV120" s="11"/>
      <c r="DW120" s="4"/>
      <c r="DX120" s="11"/>
      <c r="DY120" s="4"/>
      <c r="DZ120" s="11"/>
      <c r="EA120" s="4"/>
      <c r="EB120" s="11"/>
      <c r="EC120" s="4"/>
      <c r="ED120" s="11"/>
      <c r="EE120" s="4"/>
      <c r="EF120" s="11"/>
      <c r="EG120" s="4"/>
      <c r="EH120" s="11"/>
      <c r="EI120" s="4"/>
      <c r="EJ120" s="11"/>
      <c r="EK120" s="4"/>
      <c r="EL120" s="11"/>
      <c r="EM120" s="4"/>
      <c r="EN120" s="11"/>
      <c r="EO120" s="4"/>
      <c r="EP120" s="11"/>
      <c r="EQ120" s="4"/>
      <c r="ER120" s="11"/>
      <c r="ES120" s="4"/>
      <c r="ET120" s="11"/>
      <c r="EU120" s="4"/>
      <c r="EV120" s="11"/>
      <c r="EW120" s="4"/>
      <c r="EX120" s="11"/>
      <c r="EY120" s="4"/>
      <c r="EZ120" s="11"/>
      <c r="FA120" s="4"/>
      <c r="FB120" s="11"/>
      <c r="FC120" s="4"/>
      <c r="FD120" s="11"/>
      <c r="FE120" s="4"/>
      <c r="FF120" s="11"/>
      <c r="FG120" s="4"/>
      <c r="FH120" s="11"/>
      <c r="FI120" s="4"/>
      <c r="FJ120" s="11"/>
      <c r="FK120" s="4"/>
      <c r="FL120" s="11"/>
      <c r="FM120" s="4"/>
      <c r="FN120" s="11"/>
      <c r="FO120" s="4"/>
      <c r="FP120" s="11"/>
      <c r="FQ120" s="4"/>
      <c r="FR120" s="11"/>
      <c r="FS120" s="4"/>
      <c r="FT120" s="11"/>
      <c r="FU120" s="4"/>
      <c r="FV120" s="11"/>
      <c r="FW120" s="4"/>
      <c r="FX120" s="11"/>
      <c r="FY120" s="4"/>
      <c r="FZ120" s="11"/>
      <c r="GA120" s="4"/>
      <c r="GB120" s="11"/>
      <c r="GC120" s="4"/>
      <c r="GD120" s="11"/>
      <c r="GE120" s="4"/>
      <c r="GF120" s="11"/>
      <c r="GG120" s="4"/>
      <c r="GH120" s="11"/>
      <c r="GI120" s="4"/>
      <c r="GJ120" s="11"/>
      <c r="GK120" s="4"/>
      <c r="GL120" s="11"/>
      <c r="GM120" s="4"/>
      <c r="GN120" s="11"/>
      <c r="GO120" s="4"/>
      <c r="GP120" s="11"/>
      <c r="GQ120" s="4"/>
      <c r="GR120" s="11"/>
      <c r="GS120" s="4"/>
      <c r="GT120" s="11"/>
      <c r="GU120" s="4"/>
      <c r="GV120" s="11"/>
      <c r="GW120" s="4"/>
      <c r="GX120" s="11"/>
      <c r="GY120" s="4"/>
      <c r="GZ120" s="11"/>
      <c r="HA120" s="4"/>
      <c r="HB120" s="11"/>
      <c r="HC120" s="4"/>
      <c r="HD120" s="11"/>
      <c r="HE120" s="4"/>
      <c r="HF120" s="11"/>
      <c r="HG120" s="4"/>
      <c r="HH120" s="11"/>
      <c r="HI120" s="4"/>
      <c r="HJ120" s="11"/>
      <c r="HK120" s="4"/>
      <c r="HL120" s="11"/>
      <c r="HM120" s="4"/>
      <c r="HN120" s="11"/>
      <c r="HO120" s="4"/>
      <c r="HP120" s="11"/>
      <c r="HQ120" s="4"/>
      <c r="HR120" s="11"/>
      <c r="HS120" s="4"/>
      <c r="HT120" s="11"/>
      <c r="HU120" s="4"/>
      <c r="HV120" s="11"/>
      <c r="HW120" s="4"/>
      <c r="HX120" s="11"/>
      <c r="HY120" s="4"/>
      <c r="HZ120" s="11"/>
      <c r="IA120" s="4"/>
      <c r="IB120" s="11"/>
      <c r="IC120" s="4"/>
      <c r="ID120" s="11"/>
      <c r="IE120" s="4"/>
      <c r="IF120" s="11"/>
      <c r="IG120" s="4"/>
      <c r="IH120" s="11"/>
      <c r="II120" s="4"/>
      <c r="IJ120" s="11"/>
      <c r="IK120" s="4"/>
      <c r="IL120" s="11"/>
      <c r="IM120" s="4"/>
      <c r="IN120" s="11"/>
      <c r="IO120" s="4"/>
      <c r="IP120" s="11"/>
      <c r="IQ120" s="4"/>
      <c r="IR120" s="11"/>
      <c r="IS120" s="4"/>
      <c r="IT120" s="11"/>
    </row>
    <row r="121" spans="1:254" s="15" customFormat="1" ht="12.75" customHeight="1">
      <c r="A121" s="88"/>
      <c r="B121" s="48" t="s">
        <v>44</v>
      </c>
      <c r="C121" s="5" t="s">
        <v>28</v>
      </c>
      <c r="D121" s="7">
        <v>3</v>
      </c>
      <c r="E121" s="6">
        <f t="shared" si="5"/>
        <v>240</v>
      </c>
      <c r="F121" s="6">
        <f t="shared" si="6"/>
        <v>242</v>
      </c>
      <c r="G121" s="5" t="s">
        <v>289</v>
      </c>
      <c r="H121" s="11"/>
      <c r="I121" s="31"/>
      <c r="J121" s="28"/>
      <c r="K121" s="28"/>
      <c r="L121" s="11"/>
      <c r="M121" s="4"/>
      <c r="N121" s="11"/>
      <c r="O121" s="4"/>
      <c r="P121" s="11"/>
      <c r="Q121" s="4"/>
      <c r="R121" s="11"/>
      <c r="S121" s="4"/>
      <c r="T121" s="11"/>
      <c r="U121" s="4"/>
      <c r="V121" s="11"/>
      <c r="W121" s="4"/>
      <c r="X121" s="11"/>
      <c r="Y121" s="4"/>
      <c r="Z121" s="11"/>
      <c r="AA121" s="4"/>
      <c r="AB121" s="11"/>
      <c r="AC121" s="4"/>
      <c r="AD121" s="11"/>
      <c r="AE121" s="4"/>
      <c r="AF121" s="11"/>
      <c r="AG121" s="4"/>
      <c r="AH121" s="11"/>
      <c r="AI121" s="4"/>
      <c r="AJ121" s="11"/>
      <c r="AK121" s="4"/>
      <c r="AL121" s="11"/>
      <c r="AM121" s="4"/>
      <c r="AN121" s="11"/>
      <c r="AO121" s="4"/>
      <c r="AP121" s="11"/>
      <c r="AQ121" s="4"/>
      <c r="AR121" s="11"/>
      <c r="AS121" s="4"/>
      <c r="AT121" s="11"/>
      <c r="AU121" s="4"/>
      <c r="AV121" s="11"/>
      <c r="AW121" s="4"/>
      <c r="AX121" s="11"/>
      <c r="AY121" s="4"/>
      <c r="AZ121" s="11"/>
      <c r="BA121" s="4"/>
      <c r="BB121" s="11"/>
      <c r="BC121" s="4"/>
      <c r="BD121" s="11"/>
      <c r="BE121" s="4"/>
      <c r="BF121" s="11"/>
      <c r="BG121" s="4"/>
      <c r="BH121" s="11"/>
      <c r="BI121" s="4"/>
      <c r="BJ121" s="11"/>
      <c r="BK121" s="4"/>
      <c r="BL121" s="11"/>
      <c r="BM121" s="4"/>
      <c r="BN121" s="11"/>
      <c r="BO121" s="4"/>
      <c r="BP121" s="11"/>
      <c r="BQ121" s="4"/>
      <c r="BR121" s="11"/>
      <c r="BS121" s="4"/>
      <c r="BT121" s="11"/>
      <c r="BU121" s="4"/>
      <c r="BV121" s="11"/>
      <c r="BW121" s="4"/>
      <c r="BX121" s="11"/>
      <c r="BY121" s="4"/>
      <c r="BZ121" s="11"/>
      <c r="CA121" s="4"/>
      <c r="CB121" s="11"/>
      <c r="CC121" s="4"/>
      <c r="CD121" s="11"/>
      <c r="CE121" s="4"/>
      <c r="CF121" s="11"/>
      <c r="CG121" s="4"/>
      <c r="CH121" s="11"/>
      <c r="CI121" s="4"/>
      <c r="CJ121" s="11"/>
      <c r="CK121" s="4"/>
      <c r="CL121" s="11"/>
      <c r="CM121" s="4"/>
      <c r="CN121" s="11"/>
      <c r="CO121" s="4"/>
      <c r="CP121" s="11"/>
      <c r="CQ121" s="4"/>
      <c r="CR121" s="11"/>
      <c r="CS121" s="4"/>
      <c r="CT121" s="11"/>
      <c r="CU121" s="4"/>
      <c r="CV121" s="11"/>
      <c r="CW121" s="4"/>
      <c r="CX121" s="11"/>
      <c r="CY121" s="4"/>
      <c r="CZ121" s="11"/>
      <c r="DA121" s="4"/>
      <c r="DB121" s="11"/>
      <c r="DC121" s="4"/>
      <c r="DD121" s="11"/>
      <c r="DE121" s="4"/>
      <c r="DF121" s="11"/>
      <c r="DG121" s="4"/>
      <c r="DH121" s="11"/>
      <c r="DI121" s="4"/>
      <c r="DJ121" s="11"/>
      <c r="DK121" s="4"/>
      <c r="DL121" s="11"/>
      <c r="DM121" s="4"/>
      <c r="DN121" s="11"/>
      <c r="DO121" s="4"/>
      <c r="DP121" s="11"/>
      <c r="DQ121" s="4"/>
      <c r="DR121" s="11"/>
      <c r="DS121" s="4"/>
      <c r="DT121" s="11"/>
      <c r="DU121" s="4"/>
      <c r="DV121" s="11"/>
      <c r="DW121" s="4"/>
      <c r="DX121" s="11"/>
      <c r="DY121" s="4"/>
      <c r="DZ121" s="11"/>
      <c r="EA121" s="4"/>
      <c r="EB121" s="11"/>
      <c r="EC121" s="4"/>
      <c r="ED121" s="11"/>
      <c r="EE121" s="4"/>
      <c r="EF121" s="11"/>
      <c r="EG121" s="4"/>
      <c r="EH121" s="11"/>
      <c r="EI121" s="4"/>
      <c r="EJ121" s="11"/>
      <c r="EK121" s="4"/>
      <c r="EL121" s="11"/>
      <c r="EM121" s="4"/>
      <c r="EN121" s="11"/>
      <c r="EO121" s="4"/>
      <c r="EP121" s="11"/>
      <c r="EQ121" s="4"/>
      <c r="ER121" s="11"/>
      <c r="ES121" s="4"/>
      <c r="ET121" s="11"/>
      <c r="EU121" s="4"/>
      <c r="EV121" s="11"/>
      <c r="EW121" s="4"/>
      <c r="EX121" s="11"/>
      <c r="EY121" s="4"/>
      <c r="EZ121" s="11"/>
      <c r="FA121" s="4"/>
      <c r="FB121" s="11"/>
      <c r="FC121" s="4"/>
      <c r="FD121" s="11"/>
      <c r="FE121" s="4"/>
      <c r="FF121" s="11"/>
      <c r="FG121" s="4"/>
      <c r="FH121" s="11"/>
      <c r="FI121" s="4"/>
      <c r="FJ121" s="11"/>
      <c r="FK121" s="4"/>
      <c r="FL121" s="11"/>
      <c r="FM121" s="4"/>
      <c r="FN121" s="11"/>
      <c r="FO121" s="4"/>
      <c r="FP121" s="11"/>
      <c r="FQ121" s="4"/>
      <c r="FR121" s="11"/>
      <c r="FS121" s="4"/>
      <c r="FT121" s="11"/>
      <c r="FU121" s="4"/>
      <c r="FV121" s="11"/>
      <c r="FW121" s="4"/>
      <c r="FX121" s="11"/>
      <c r="FY121" s="4"/>
      <c r="FZ121" s="11"/>
      <c r="GA121" s="4"/>
      <c r="GB121" s="11"/>
      <c r="GC121" s="4"/>
      <c r="GD121" s="11"/>
      <c r="GE121" s="4"/>
      <c r="GF121" s="11"/>
      <c r="GG121" s="4"/>
      <c r="GH121" s="11"/>
      <c r="GI121" s="4"/>
      <c r="GJ121" s="11"/>
      <c r="GK121" s="4"/>
      <c r="GL121" s="11"/>
      <c r="GM121" s="4"/>
      <c r="GN121" s="11"/>
      <c r="GO121" s="4"/>
      <c r="GP121" s="11"/>
      <c r="GQ121" s="4"/>
      <c r="GR121" s="11"/>
      <c r="GS121" s="4"/>
      <c r="GT121" s="11"/>
      <c r="GU121" s="4"/>
      <c r="GV121" s="11"/>
      <c r="GW121" s="4"/>
      <c r="GX121" s="11"/>
      <c r="GY121" s="4"/>
      <c r="GZ121" s="11"/>
      <c r="HA121" s="4"/>
      <c r="HB121" s="11"/>
      <c r="HC121" s="4"/>
      <c r="HD121" s="11"/>
      <c r="HE121" s="4"/>
      <c r="HF121" s="11"/>
      <c r="HG121" s="4"/>
      <c r="HH121" s="11"/>
      <c r="HI121" s="4"/>
      <c r="HJ121" s="11"/>
      <c r="HK121" s="4"/>
      <c r="HL121" s="11"/>
      <c r="HM121" s="4"/>
      <c r="HN121" s="11"/>
      <c r="HO121" s="4"/>
      <c r="HP121" s="11"/>
      <c r="HQ121" s="4"/>
      <c r="HR121" s="11"/>
      <c r="HS121" s="4"/>
      <c r="HT121" s="11"/>
      <c r="HU121" s="4"/>
      <c r="HV121" s="11"/>
      <c r="HW121" s="4"/>
      <c r="HX121" s="11"/>
      <c r="HY121" s="4"/>
      <c r="HZ121" s="11"/>
      <c r="IA121" s="4"/>
      <c r="IB121" s="11"/>
      <c r="IC121" s="4"/>
      <c r="ID121" s="11"/>
      <c r="IE121" s="4"/>
      <c r="IF121" s="11"/>
      <c r="IG121" s="4"/>
      <c r="IH121" s="11"/>
      <c r="II121" s="4"/>
      <c r="IJ121" s="11"/>
      <c r="IK121" s="4"/>
      <c r="IL121" s="11"/>
      <c r="IM121" s="4"/>
      <c r="IN121" s="11"/>
      <c r="IO121" s="4"/>
      <c r="IP121" s="11"/>
      <c r="IQ121" s="4"/>
      <c r="IR121" s="11"/>
      <c r="IS121" s="4"/>
      <c r="IT121" s="11"/>
    </row>
    <row r="122" spans="1:254" s="15" customFormat="1" ht="33.75">
      <c r="A122" s="88"/>
      <c r="B122" s="48" t="s">
        <v>29</v>
      </c>
      <c r="C122" s="5" t="s">
        <v>237</v>
      </c>
      <c r="D122" s="7">
        <v>1</v>
      </c>
      <c r="E122" s="6">
        <f t="shared" si="5"/>
        <v>243</v>
      </c>
      <c r="F122" s="6">
        <f t="shared" si="6"/>
        <v>243</v>
      </c>
      <c r="G122" s="34" t="s">
        <v>30</v>
      </c>
      <c r="H122" s="11"/>
      <c r="I122" s="31"/>
      <c r="J122" s="28"/>
      <c r="K122" s="28"/>
      <c r="L122" s="11"/>
      <c r="M122" s="4"/>
      <c r="N122" s="11"/>
      <c r="O122" s="4"/>
      <c r="P122" s="11"/>
      <c r="Q122" s="4"/>
      <c r="R122" s="11"/>
      <c r="S122" s="4"/>
      <c r="T122" s="11"/>
      <c r="U122" s="4"/>
      <c r="V122" s="11"/>
      <c r="W122" s="4"/>
      <c r="X122" s="11"/>
      <c r="Y122" s="4"/>
      <c r="Z122" s="11"/>
      <c r="AA122" s="4"/>
      <c r="AB122" s="11"/>
      <c r="AC122" s="4"/>
      <c r="AD122" s="11"/>
      <c r="AE122" s="4"/>
      <c r="AF122" s="11"/>
      <c r="AG122" s="4"/>
      <c r="AH122" s="11"/>
      <c r="AI122" s="4"/>
      <c r="AJ122" s="11"/>
      <c r="AK122" s="4"/>
      <c r="AL122" s="11"/>
      <c r="AM122" s="4"/>
      <c r="AN122" s="11"/>
      <c r="AO122" s="4"/>
      <c r="AP122" s="11"/>
      <c r="AQ122" s="4"/>
      <c r="AR122" s="11"/>
      <c r="AS122" s="4"/>
      <c r="AT122" s="11"/>
      <c r="AU122" s="4"/>
      <c r="AV122" s="11"/>
      <c r="AW122" s="4"/>
      <c r="AX122" s="11"/>
      <c r="AY122" s="4"/>
      <c r="AZ122" s="11"/>
      <c r="BA122" s="4"/>
      <c r="BB122" s="11"/>
      <c r="BC122" s="4"/>
      <c r="BD122" s="11"/>
      <c r="BE122" s="4"/>
      <c r="BF122" s="11"/>
      <c r="BG122" s="4"/>
      <c r="BH122" s="11"/>
      <c r="BI122" s="4"/>
      <c r="BJ122" s="11"/>
      <c r="BK122" s="4"/>
      <c r="BL122" s="11"/>
      <c r="BM122" s="4"/>
      <c r="BN122" s="11"/>
      <c r="BO122" s="4"/>
      <c r="BP122" s="11"/>
      <c r="BQ122" s="4"/>
      <c r="BR122" s="11"/>
      <c r="BS122" s="4"/>
      <c r="BT122" s="11"/>
      <c r="BU122" s="4"/>
      <c r="BV122" s="11"/>
      <c r="BW122" s="4"/>
      <c r="BX122" s="11"/>
      <c r="BY122" s="4"/>
      <c r="BZ122" s="11"/>
      <c r="CA122" s="4"/>
      <c r="CB122" s="11"/>
      <c r="CC122" s="4"/>
      <c r="CD122" s="11"/>
      <c r="CE122" s="4"/>
      <c r="CF122" s="11"/>
      <c r="CG122" s="4"/>
      <c r="CH122" s="11"/>
      <c r="CI122" s="4"/>
      <c r="CJ122" s="11"/>
      <c r="CK122" s="4"/>
      <c r="CL122" s="11"/>
      <c r="CM122" s="4"/>
      <c r="CN122" s="11"/>
      <c r="CO122" s="4"/>
      <c r="CP122" s="11"/>
      <c r="CQ122" s="4"/>
      <c r="CR122" s="11"/>
      <c r="CS122" s="4"/>
      <c r="CT122" s="11"/>
      <c r="CU122" s="4"/>
      <c r="CV122" s="11"/>
      <c r="CW122" s="4"/>
      <c r="CX122" s="11"/>
      <c r="CY122" s="4"/>
      <c r="CZ122" s="11"/>
      <c r="DA122" s="4"/>
      <c r="DB122" s="11"/>
      <c r="DC122" s="4"/>
      <c r="DD122" s="11"/>
      <c r="DE122" s="4"/>
      <c r="DF122" s="11"/>
      <c r="DG122" s="4"/>
      <c r="DH122" s="11"/>
      <c r="DI122" s="4"/>
      <c r="DJ122" s="11"/>
      <c r="DK122" s="4"/>
      <c r="DL122" s="11"/>
      <c r="DM122" s="4"/>
      <c r="DN122" s="11"/>
      <c r="DO122" s="4"/>
      <c r="DP122" s="11"/>
      <c r="DQ122" s="4"/>
      <c r="DR122" s="11"/>
      <c r="DS122" s="4"/>
      <c r="DT122" s="11"/>
      <c r="DU122" s="4"/>
      <c r="DV122" s="11"/>
      <c r="DW122" s="4"/>
      <c r="DX122" s="11"/>
      <c r="DY122" s="4"/>
      <c r="DZ122" s="11"/>
      <c r="EA122" s="4"/>
      <c r="EB122" s="11"/>
      <c r="EC122" s="4"/>
      <c r="ED122" s="11"/>
      <c r="EE122" s="4"/>
      <c r="EF122" s="11"/>
      <c r="EG122" s="4"/>
      <c r="EH122" s="11"/>
      <c r="EI122" s="4"/>
      <c r="EJ122" s="11"/>
      <c r="EK122" s="4"/>
      <c r="EL122" s="11"/>
      <c r="EM122" s="4"/>
      <c r="EN122" s="11"/>
      <c r="EO122" s="4"/>
      <c r="EP122" s="11"/>
      <c r="EQ122" s="4"/>
      <c r="ER122" s="11"/>
      <c r="ES122" s="4"/>
      <c r="ET122" s="11"/>
      <c r="EU122" s="4"/>
      <c r="EV122" s="11"/>
      <c r="EW122" s="4"/>
      <c r="EX122" s="11"/>
      <c r="EY122" s="4"/>
      <c r="EZ122" s="11"/>
      <c r="FA122" s="4"/>
      <c r="FB122" s="11"/>
      <c r="FC122" s="4"/>
      <c r="FD122" s="11"/>
      <c r="FE122" s="4"/>
      <c r="FF122" s="11"/>
      <c r="FG122" s="4"/>
      <c r="FH122" s="11"/>
      <c r="FI122" s="4"/>
      <c r="FJ122" s="11"/>
      <c r="FK122" s="4"/>
      <c r="FL122" s="11"/>
      <c r="FM122" s="4"/>
      <c r="FN122" s="11"/>
      <c r="FO122" s="4"/>
      <c r="FP122" s="11"/>
      <c r="FQ122" s="4"/>
      <c r="FR122" s="11"/>
      <c r="FS122" s="4"/>
      <c r="FT122" s="11"/>
      <c r="FU122" s="4"/>
      <c r="FV122" s="11"/>
      <c r="FW122" s="4"/>
      <c r="FX122" s="11"/>
      <c r="FY122" s="4"/>
      <c r="FZ122" s="11"/>
      <c r="GA122" s="4"/>
      <c r="GB122" s="11"/>
      <c r="GC122" s="4"/>
      <c r="GD122" s="11"/>
      <c r="GE122" s="4"/>
      <c r="GF122" s="11"/>
      <c r="GG122" s="4"/>
      <c r="GH122" s="11"/>
      <c r="GI122" s="4"/>
      <c r="GJ122" s="11"/>
      <c r="GK122" s="4"/>
      <c r="GL122" s="11"/>
      <c r="GM122" s="4"/>
      <c r="GN122" s="11"/>
      <c r="GO122" s="4"/>
      <c r="GP122" s="11"/>
      <c r="GQ122" s="4"/>
      <c r="GR122" s="11"/>
      <c r="GS122" s="4"/>
      <c r="GT122" s="11"/>
      <c r="GU122" s="4"/>
      <c r="GV122" s="11"/>
      <c r="GW122" s="4"/>
      <c r="GX122" s="11"/>
      <c r="GY122" s="4"/>
      <c r="GZ122" s="11"/>
      <c r="HA122" s="4"/>
      <c r="HB122" s="11"/>
      <c r="HC122" s="4"/>
      <c r="HD122" s="11"/>
      <c r="HE122" s="4"/>
      <c r="HF122" s="11"/>
      <c r="HG122" s="4"/>
      <c r="HH122" s="11"/>
      <c r="HI122" s="4"/>
      <c r="HJ122" s="11"/>
      <c r="HK122" s="4"/>
      <c r="HL122" s="11"/>
      <c r="HM122" s="4"/>
      <c r="HN122" s="11"/>
      <c r="HO122" s="4"/>
      <c r="HP122" s="11"/>
      <c r="HQ122" s="4"/>
      <c r="HR122" s="11"/>
      <c r="HS122" s="4"/>
      <c r="HT122" s="11"/>
      <c r="HU122" s="4"/>
      <c r="HV122" s="11"/>
      <c r="HW122" s="4"/>
      <c r="HX122" s="11"/>
      <c r="HY122" s="4"/>
      <c r="HZ122" s="11"/>
      <c r="IA122" s="4"/>
      <c r="IB122" s="11"/>
      <c r="IC122" s="4"/>
      <c r="ID122" s="11"/>
      <c r="IE122" s="4"/>
      <c r="IF122" s="11"/>
      <c r="IG122" s="4"/>
      <c r="IH122" s="11"/>
      <c r="II122" s="4"/>
      <c r="IJ122" s="11"/>
      <c r="IK122" s="4"/>
      <c r="IL122" s="11"/>
      <c r="IM122" s="4"/>
      <c r="IN122" s="11"/>
      <c r="IO122" s="4"/>
      <c r="IP122" s="11"/>
      <c r="IQ122" s="4"/>
      <c r="IR122" s="11"/>
      <c r="IS122" s="4"/>
      <c r="IT122" s="11"/>
    </row>
    <row r="123" spans="1:254" s="15" customFormat="1" ht="67.5">
      <c r="A123" s="88"/>
      <c r="B123" s="48" t="s">
        <v>39</v>
      </c>
      <c r="C123" s="5" t="s">
        <v>40</v>
      </c>
      <c r="D123" s="7">
        <v>1</v>
      </c>
      <c r="E123" s="6">
        <f t="shared" si="5"/>
        <v>244</v>
      </c>
      <c r="F123" s="6">
        <f t="shared" si="6"/>
        <v>244</v>
      </c>
      <c r="G123" s="34" t="s">
        <v>41</v>
      </c>
      <c r="H123" s="11"/>
      <c r="I123" s="31"/>
      <c r="J123" s="28"/>
      <c r="K123" s="28"/>
      <c r="L123" s="11"/>
      <c r="M123" s="4"/>
      <c r="N123" s="11"/>
      <c r="O123" s="4"/>
      <c r="P123" s="11"/>
      <c r="Q123" s="4"/>
      <c r="R123" s="11"/>
      <c r="S123" s="4"/>
      <c r="T123" s="11"/>
      <c r="U123" s="4"/>
      <c r="V123" s="11"/>
      <c r="W123" s="4"/>
      <c r="X123" s="11"/>
      <c r="Y123" s="4"/>
      <c r="Z123" s="11"/>
      <c r="AA123" s="4"/>
      <c r="AB123" s="11"/>
      <c r="AC123" s="4"/>
      <c r="AD123" s="11"/>
      <c r="AE123" s="4"/>
      <c r="AF123" s="11"/>
      <c r="AG123" s="4"/>
      <c r="AH123" s="11"/>
      <c r="AI123" s="4"/>
      <c r="AJ123" s="11"/>
      <c r="AK123" s="4"/>
      <c r="AL123" s="11"/>
      <c r="AM123" s="4"/>
      <c r="AN123" s="11"/>
      <c r="AO123" s="4"/>
      <c r="AP123" s="11"/>
      <c r="AQ123" s="4"/>
      <c r="AR123" s="11"/>
      <c r="AS123" s="4"/>
      <c r="AT123" s="11"/>
      <c r="AU123" s="4"/>
      <c r="AV123" s="11"/>
      <c r="AW123" s="4"/>
      <c r="AX123" s="11"/>
      <c r="AY123" s="4"/>
      <c r="AZ123" s="11"/>
      <c r="BA123" s="4"/>
      <c r="BB123" s="11"/>
      <c r="BC123" s="4"/>
      <c r="BD123" s="11"/>
      <c r="BE123" s="4"/>
      <c r="BF123" s="11"/>
      <c r="BG123" s="4"/>
      <c r="BH123" s="11"/>
      <c r="BI123" s="4"/>
      <c r="BJ123" s="11"/>
      <c r="BK123" s="4"/>
      <c r="BL123" s="11"/>
      <c r="BM123" s="4"/>
      <c r="BN123" s="11"/>
      <c r="BO123" s="4"/>
      <c r="BP123" s="11"/>
      <c r="BQ123" s="4"/>
      <c r="BR123" s="11"/>
      <c r="BS123" s="4"/>
      <c r="BT123" s="11"/>
      <c r="BU123" s="4"/>
      <c r="BV123" s="11"/>
      <c r="BW123" s="4"/>
      <c r="BX123" s="11"/>
      <c r="BY123" s="4"/>
      <c r="BZ123" s="11"/>
      <c r="CA123" s="4"/>
      <c r="CB123" s="11"/>
      <c r="CC123" s="4"/>
      <c r="CD123" s="11"/>
      <c r="CE123" s="4"/>
      <c r="CF123" s="11"/>
      <c r="CG123" s="4"/>
      <c r="CH123" s="11"/>
      <c r="CI123" s="4"/>
      <c r="CJ123" s="11"/>
      <c r="CK123" s="4"/>
      <c r="CL123" s="11"/>
      <c r="CM123" s="4"/>
      <c r="CN123" s="11"/>
      <c r="CO123" s="4"/>
      <c r="CP123" s="11"/>
      <c r="CQ123" s="4"/>
      <c r="CR123" s="11"/>
      <c r="CS123" s="4"/>
      <c r="CT123" s="11"/>
      <c r="CU123" s="4"/>
      <c r="CV123" s="11"/>
      <c r="CW123" s="4"/>
      <c r="CX123" s="11"/>
      <c r="CY123" s="4"/>
      <c r="CZ123" s="11"/>
      <c r="DA123" s="4"/>
      <c r="DB123" s="11"/>
      <c r="DC123" s="4"/>
      <c r="DD123" s="11"/>
      <c r="DE123" s="4"/>
      <c r="DF123" s="11"/>
      <c r="DG123" s="4"/>
      <c r="DH123" s="11"/>
      <c r="DI123" s="4"/>
      <c r="DJ123" s="11"/>
      <c r="DK123" s="4"/>
      <c r="DL123" s="11"/>
      <c r="DM123" s="4"/>
      <c r="DN123" s="11"/>
      <c r="DO123" s="4"/>
      <c r="DP123" s="11"/>
      <c r="DQ123" s="4"/>
      <c r="DR123" s="11"/>
      <c r="DS123" s="4"/>
      <c r="DT123" s="11"/>
      <c r="DU123" s="4"/>
      <c r="DV123" s="11"/>
      <c r="DW123" s="4"/>
      <c r="DX123" s="11"/>
      <c r="DY123" s="4"/>
      <c r="DZ123" s="11"/>
      <c r="EA123" s="4"/>
      <c r="EB123" s="11"/>
      <c r="EC123" s="4"/>
      <c r="ED123" s="11"/>
      <c r="EE123" s="4"/>
      <c r="EF123" s="11"/>
      <c r="EG123" s="4"/>
      <c r="EH123" s="11"/>
      <c r="EI123" s="4"/>
      <c r="EJ123" s="11"/>
      <c r="EK123" s="4"/>
      <c r="EL123" s="11"/>
      <c r="EM123" s="4"/>
      <c r="EN123" s="11"/>
      <c r="EO123" s="4"/>
      <c r="EP123" s="11"/>
      <c r="EQ123" s="4"/>
      <c r="ER123" s="11"/>
      <c r="ES123" s="4"/>
      <c r="ET123" s="11"/>
      <c r="EU123" s="4"/>
      <c r="EV123" s="11"/>
      <c r="EW123" s="4"/>
      <c r="EX123" s="11"/>
      <c r="EY123" s="4"/>
      <c r="EZ123" s="11"/>
      <c r="FA123" s="4"/>
      <c r="FB123" s="11"/>
      <c r="FC123" s="4"/>
      <c r="FD123" s="11"/>
      <c r="FE123" s="4"/>
      <c r="FF123" s="11"/>
      <c r="FG123" s="4"/>
      <c r="FH123" s="11"/>
      <c r="FI123" s="4"/>
      <c r="FJ123" s="11"/>
      <c r="FK123" s="4"/>
      <c r="FL123" s="11"/>
      <c r="FM123" s="4"/>
      <c r="FN123" s="11"/>
      <c r="FO123" s="4"/>
      <c r="FP123" s="11"/>
      <c r="FQ123" s="4"/>
      <c r="FR123" s="11"/>
      <c r="FS123" s="4"/>
      <c r="FT123" s="11"/>
      <c r="FU123" s="4"/>
      <c r="FV123" s="11"/>
      <c r="FW123" s="4"/>
      <c r="FX123" s="11"/>
      <c r="FY123" s="4"/>
      <c r="FZ123" s="11"/>
      <c r="GA123" s="4"/>
      <c r="GB123" s="11"/>
      <c r="GC123" s="4"/>
      <c r="GD123" s="11"/>
      <c r="GE123" s="4"/>
      <c r="GF123" s="11"/>
      <c r="GG123" s="4"/>
      <c r="GH123" s="11"/>
      <c r="GI123" s="4"/>
      <c r="GJ123" s="11"/>
      <c r="GK123" s="4"/>
      <c r="GL123" s="11"/>
      <c r="GM123" s="4"/>
      <c r="GN123" s="11"/>
      <c r="GO123" s="4"/>
      <c r="GP123" s="11"/>
      <c r="GQ123" s="4"/>
      <c r="GR123" s="11"/>
      <c r="GS123" s="4"/>
      <c r="GT123" s="11"/>
      <c r="GU123" s="4"/>
      <c r="GV123" s="11"/>
      <c r="GW123" s="4"/>
      <c r="GX123" s="11"/>
      <c r="GY123" s="4"/>
      <c r="GZ123" s="11"/>
      <c r="HA123" s="4"/>
      <c r="HB123" s="11"/>
      <c r="HC123" s="4"/>
      <c r="HD123" s="11"/>
      <c r="HE123" s="4"/>
      <c r="HF123" s="11"/>
      <c r="HG123" s="4"/>
      <c r="HH123" s="11"/>
      <c r="HI123" s="4"/>
      <c r="HJ123" s="11"/>
      <c r="HK123" s="4"/>
      <c r="HL123" s="11"/>
      <c r="HM123" s="4"/>
      <c r="HN123" s="11"/>
      <c r="HO123" s="4"/>
      <c r="HP123" s="11"/>
      <c r="HQ123" s="4"/>
      <c r="HR123" s="11"/>
      <c r="HS123" s="4"/>
      <c r="HT123" s="11"/>
      <c r="HU123" s="4"/>
      <c r="HV123" s="11"/>
      <c r="HW123" s="4"/>
      <c r="HX123" s="11"/>
      <c r="HY123" s="4"/>
      <c r="HZ123" s="11"/>
      <c r="IA123" s="4"/>
      <c r="IB123" s="11"/>
      <c r="IC123" s="4"/>
      <c r="ID123" s="11"/>
      <c r="IE123" s="4"/>
      <c r="IF123" s="11"/>
      <c r="IG123" s="4"/>
      <c r="IH123" s="11"/>
      <c r="II123" s="4"/>
      <c r="IJ123" s="11"/>
      <c r="IK123" s="4"/>
      <c r="IL123" s="11"/>
      <c r="IM123" s="4"/>
      <c r="IN123" s="11"/>
      <c r="IO123" s="4"/>
      <c r="IP123" s="11"/>
      <c r="IQ123" s="4"/>
      <c r="IR123" s="11"/>
      <c r="IS123" s="4"/>
      <c r="IT123" s="11"/>
    </row>
    <row r="124" spans="1:11" ht="78.75">
      <c r="A124" s="88"/>
      <c r="B124" s="48" t="s">
        <v>32</v>
      </c>
      <c r="C124" s="5" t="s">
        <v>33</v>
      </c>
      <c r="D124" s="7">
        <v>1</v>
      </c>
      <c r="E124" s="6">
        <f t="shared" si="5"/>
        <v>245</v>
      </c>
      <c r="F124" s="6">
        <f t="shared" si="6"/>
        <v>245</v>
      </c>
      <c r="G124" s="34" t="s">
        <v>34</v>
      </c>
      <c r="I124" s="31"/>
      <c r="J124" s="28"/>
      <c r="K124" s="28"/>
    </row>
    <row r="125" spans="1:11" ht="101.25">
      <c r="A125" s="88"/>
      <c r="B125" s="48" t="s">
        <v>36</v>
      </c>
      <c r="C125" s="5" t="s">
        <v>238</v>
      </c>
      <c r="D125" s="7">
        <v>1</v>
      </c>
      <c r="E125" s="6">
        <f t="shared" si="5"/>
        <v>246</v>
      </c>
      <c r="F125" s="6">
        <f t="shared" si="6"/>
        <v>246</v>
      </c>
      <c r="G125" s="34" t="s">
        <v>35</v>
      </c>
      <c r="I125" s="31"/>
      <c r="J125" s="28"/>
      <c r="K125" s="28"/>
    </row>
    <row r="126" spans="1:11" s="4" customFormat="1" ht="90">
      <c r="A126" s="89"/>
      <c r="B126" s="49" t="s">
        <v>37</v>
      </c>
      <c r="C126" s="3" t="s">
        <v>239</v>
      </c>
      <c r="D126" s="6">
        <v>1</v>
      </c>
      <c r="E126" s="6">
        <f t="shared" si="5"/>
        <v>247</v>
      </c>
      <c r="F126" s="6">
        <f t="shared" si="6"/>
        <v>247</v>
      </c>
      <c r="G126" s="34" t="s">
        <v>38</v>
      </c>
      <c r="I126" s="28"/>
      <c r="J126" s="28"/>
      <c r="K126" s="28"/>
    </row>
    <row r="127" spans="1:11" ht="78.75" customHeight="1">
      <c r="A127" s="90" t="s">
        <v>271</v>
      </c>
      <c r="B127" s="50" t="s">
        <v>59</v>
      </c>
      <c r="C127" s="5" t="s">
        <v>240</v>
      </c>
      <c r="D127" s="7">
        <v>2</v>
      </c>
      <c r="E127" s="6">
        <f t="shared" si="5"/>
        <v>248</v>
      </c>
      <c r="F127" s="6">
        <f t="shared" si="6"/>
        <v>249</v>
      </c>
      <c r="G127" s="34" t="s">
        <v>42</v>
      </c>
      <c r="H127" s="11"/>
      <c r="I127" s="31"/>
      <c r="J127" s="28"/>
      <c r="K127" s="28"/>
    </row>
    <row r="128" spans="1:11" ht="12.75">
      <c r="A128" s="91"/>
      <c r="B128" s="50" t="s">
        <v>43</v>
      </c>
      <c r="C128" s="5" t="s">
        <v>45</v>
      </c>
      <c r="D128" s="7">
        <v>3</v>
      </c>
      <c r="E128" s="6">
        <f t="shared" si="5"/>
        <v>250</v>
      </c>
      <c r="F128" s="6">
        <f t="shared" si="6"/>
        <v>252</v>
      </c>
      <c r="G128" s="5" t="s">
        <v>289</v>
      </c>
      <c r="H128" s="11"/>
      <c r="I128" s="31"/>
      <c r="J128" s="28"/>
      <c r="K128" s="28"/>
    </row>
    <row r="129" spans="1:11" ht="33.75">
      <c r="A129" s="91"/>
      <c r="B129" s="50" t="s">
        <v>46</v>
      </c>
      <c r="C129" s="5" t="s">
        <v>241</v>
      </c>
      <c r="D129" s="7">
        <v>1</v>
      </c>
      <c r="E129" s="6">
        <f t="shared" si="5"/>
        <v>253</v>
      </c>
      <c r="F129" s="6">
        <f t="shared" si="6"/>
        <v>253</v>
      </c>
      <c r="G129" s="34" t="s">
        <v>47</v>
      </c>
      <c r="H129" s="11"/>
      <c r="I129" s="31"/>
      <c r="J129" s="28"/>
      <c r="K129" s="28"/>
    </row>
    <row r="130" spans="1:11" ht="67.5">
      <c r="A130" s="91"/>
      <c r="B130" s="50" t="s">
        <v>48</v>
      </c>
      <c r="C130" s="5" t="s">
        <v>49</v>
      </c>
      <c r="D130" s="7">
        <v>1</v>
      </c>
      <c r="E130" s="6">
        <f t="shared" si="5"/>
        <v>254</v>
      </c>
      <c r="F130" s="6">
        <f t="shared" si="6"/>
        <v>254</v>
      </c>
      <c r="G130" s="34" t="s">
        <v>50</v>
      </c>
      <c r="H130" s="11"/>
      <c r="I130" s="31"/>
      <c r="J130" s="28"/>
      <c r="K130" s="28"/>
    </row>
    <row r="131" spans="1:11" ht="78.75">
      <c r="A131" s="91"/>
      <c r="B131" s="50" t="s">
        <v>51</v>
      </c>
      <c r="C131" s="5" t="s">
        <v>52</v>
      </c>
      <c r="D131" s="7">
        <v>1</v>
      </c>
      <c r="E131" s="6">
        <f t="shared" si="5"/>
        <v>255</v>
      </c>
      <c r="F131" s="6">
        <f t="shared" si="6"/>
        <v>255</v>
      </c>
      <c r="G131" s="34" t="s">
        <v>53</v>
      </c>
      <c r="I131" s="31"/>
      <c r="J131" s="28"/>
      <c r="K131" s="28"/>
    </row>
    <row r="132" spans="1:11" ht="101.25">
      <c r="A132" s="91"/>
      <c r="B132" s="50" t="s">
        <v>54</v>
      </c>
      <c r="C132" s="5" t="s">
        <v>242</v>
      </c>
      <c r="D132" s="7">
        <v>1</v>
      </c>
      <c r="E132" s="6">
        <f t="shared" si="5"/>
        <v>256</v>
      </c>
      <c r="F132" s="6">
        <f t="shared" si="6"/>
        <v>256</v>
      </c>
      <c r="G132" s="34" t="s">
        <v>55</v>
      </c>
      <c r="I132" s="31"/>
      <c r="J132" s="28"/>
      <c r="K132" s="28"/>
    </row>
    <row r="133" spans="1:11" ht="90">
      <c r="A133" s="92"/>
      <c r="B133" s="51" t="s">
        <v>56</v>
      </c>
      <c r="C133" s="3" t="s">
        <v>243</v>
      </c>
      <c r="D133" s="6">
        <v>1</v>
      </c>
      <c r="E133" s="6">
        <f t="shared" si="5"/>
        <v>257</v>
      </c>
      <c r="F133" s="6">
        <f t="shared" si="6"/>
        <v>257</v>
      </c>
      <c r="G133" s="34" t="s">
        <v>57</v>
      </c>
      <c r="H133" s="4"/>
      <c r="I133" s="28"/>
      <c r="J133" s="28"/>
      <c r="K133" s="28"/>
    </row>
    <row r="134" spans="1:11" ht="78.75" customHeight="1">
      <c r="A134" s="93" t="s">
        <v>269</v>
      </c>
      <c r="B134" s="52" t="s">
        <v>60</v>
      </c>
      <c r="C134" s="5" t="s">
        <v>244</v>
      </c>
      <c r="D134" s="7">
        <v>2</v>
      </c>
      <c r="E134" s="6">
        <f t="shared" si="5"/>
        <v>258</v>
      </c>
      <c r="F134" s="6">
        <f t="shared" si="6"/>
        <v>259</v>
      </c>
      <c r="G134" s="34" t="s">
        <v>61</v>
      </c>
      <c r="H134" s="11"/>
      <c r="I134" s="31"/>
      <c r="J134" s="28"/>
      <c r="K134" s="28"/>
    </row>
    <row r="135" spans="1:11" ht="101.25">
      <c r="A135" s="94"/>
      <c r="B135" s="52" t="s">
        <v>62</v>
      </c>
      <c r="C135" s="5" t="s">
        <v>63</v>
      </c>
      <c r="D135" s="7">
        <v>1</v>
      </c>
      <c r="E135" s="6">
        <f t="shared" si="5"/>
        <v>260</v>
      </c>
      <c r="F135" s="6">
        <f t="shared" si="6"/>
        <v>260</v>
      </c>
      <c r="G135" s="34" t="s">
        <v>64</v>
      </c>
      <c r="H135" s="11"/>
      <c r="I135" s="31"/>
      <c r="J135" s="28"/>
      <c r="K135" s="28"/>
    </row>
    <row r="136" spans="1:11" ht="33.75">
      <c r="A136" s="94"/>
      <c r="B136" s="52" t="s">
        <v>65</v>
      </c>
      <c r="C136" s="5" t="s">
        <v>245</v>
      </c>
      <c r="D136" s="7">
        <v>1</v>
      </c>
      <c r="E136" s="6">
        <f t="shared" si="5"/>
        <v>261</v>
      </c>
      <c r="F136" s="6">
        <f t="shared" si="6"/>
        <v>261</v>
      </c>
      <c r="G136" s="34" t="s">
        <v>66</v>
      </c>
      <c r="H136" s="11"/>
      <c r="I136" s="31"/>
      <c r="J136" s="28"/>
      <c r="K136" s="28"/>
    </row>
    <row r="137" spans="1:11" ht="67.5">
      <c r="A137" s="94"/>
      <c r="B137" s="52" t="s">
        <v>67</v>
      </c>
      <c r="C137" s="5" t="s">
        <v>68</v>
      </c>
      <c r="D137" s="7">
        <v>1</v>
      </c>
      <c r="E137" s="6">
        <f t="shared" si="5"/>
        <v>262</v>
      </c>
      <c r="F137" s="6">
        <f t="shared" si="6"/>
        <v>262</v>
      </c>
      <c r="G137" s="34" t="s">
        <v>69</v>
      </c>
      <c r="H137" s="11"/>
      <c r="I137" s="31"/>
      <c r="J137" s="28"/>
      <c r="K137" s="28"/>
    </row>
    <row r="138" spans="1:11" ht="78.75">
      <c r="A138" s="94"/>
      <c r="B138" s="52" t="s">
        <v>70</v>
      </c>
      <c r="C138" s="5" t="s">
        <v>71</v>
      </c>
      <c r="D138" s="7">
        <v>1</v>
      </c>
      <c r="E138" s="6">
        <f t="shared" si="5"/>
        <v>263</v>
      </c>
      <c r="F138" s="6">
        <f t="shared" si="6"/>
        <v>263</v>
      </c>
      <c r="G138" s="34" t="s">
        <v>72</v>
      </c>
      <c r="I138" s="31"/>
      <c r="J138" s="28"/>
      <c r="K138" s="28"/>
    </row>
    <row r="139" spans="1:11" ht="101.25">
      <c r="A139" s="94"/>
      <c r="B139" s="52" t="s">
        <v>73</v>
      </c>
      <c r="C139" s="5" t="s">
        <v>246</v>
      </c>
      <c r="D139" s="7">
        <v>1</v>
      </c>
      <c r="E139" s="6">
        <f t="shared" si="5"/>
        <v>264</v>
      </c>
      <c r="F139" s="6">
        <f t="shared" si="6"/>
        <v>264</v>
      </c>
      <c r="G139" s="34" t="s">
        <v>74</v>
      </c>
      <c r="I139" s="31"/>
      <c r="J139" s="28"/>
      <c r="K139" s="28"/>
    </row>
    <row r="140" spans="1:11" ht="90">
      <c r="A140" s="95"/>
      <c r="B140" s="53" t="s">
        <v>75</v>
      </c>
      <c r="C140" s="3" t="s">
        <v>247</v>
      </c>
      <c r="D140" s="6">
        <v>1</v>
      </c>
      <c r="E140" s="6">
        <f t="shared" si="5"/>
        <v>265</v>
      </c>
      <c r="F140" s="6">
        <f t="shared" si="6"/>
        <v>265</v>
      </c>
      <c r="G140" s="34" t="s">
        <v>76</v>
      </c>
      <c r="H140" s="4"/>
      <c r="I140" s="28"/>
      <c r="J140" s="28"/>
      <c r="K140" s="28"/>
    </row>
    <row r="141" spans="1:11" s="15" customFormat="1" ht="56.25" customHeight="1">
      <c r="A141" s="96" t="s">
        <v>255</v>
      </c>
      <c r="B141" s="54" t="s">
        <v>228</v>
      </c>
      <c r="C141" s="5" t="s">
        <v>105</v>
      </c>
      <c r="D141" s="7">
        <v>1</v>
      </c>
      <c r="E141" s="6">
        <f t="shared" si="5"/>
        <v>266</v>
      </c>
      <c r="F141" s="6">
        <f t="shared" si="6"/>
        <v>266</v>
      </c>
      <c r="G141" s="34" t="s">
        <v>106</v>
      </c>
      <c r="I141" s="31"/>
      <c r="J141" s="28"/>
      <c r="K141" s="28"/>
    </row>
    <row r="142" spans="1:11" s="15" customFormat="1" ht="67.5">
      <c r="A142" s="97"/>
      <c r="B142" s="54" t="s">
        <v>229</v>
      </c>
      <c r="C142" s="5" t="s">
        <v>107</v>
      </c>
      <c r="D142" s="7">
        <v>2</v>
      </c>
      <c r="E142" s="6">
        <f t="shared" si="5"/>
        <v>267</v>
      </c>
      <c r="F142" s="6">
        <f t="shared" si="6"/>
        <v>268</v>
      </c>
      <c r="G142" s="34" t="s">
        <v>108</v>
      </c>
      <c r="I142" s="31"/>
      <c r="J142" s="28"/>
      <c r="K142" s="28"/>
    </row>
    <row r="143" spans="1:11" s="15" customFormat="1" ht="12.75" customHeight="1">
      <c r="A143" s="97"/>
      <c r="B143" s="54" t="s">
        <v>256</v>
      </c>
      <c r="C143" s="5" t="s">
        <v>257</v>
      </c>
      <c r="D143" s="7">
        <v>2</v>
      </c>
      <c r="E143" s="6">
        <f t="shared" si="5"/>
        <v>269</v>
      </c>
      <c r="F143" s="6">
        <f t="shared" si="6"/>
        <v>270</v>
      </c>
      <c r="G143" s="5"/>
      <c r="I143" s="31"/>
      <c r="J143" s="28"/>
      <c r="K143" s="28"/>
    </row>
    <row r="144" spans="1:11" s="15" customFormat="1" ht="12.75" customHeight="1">
      <c r="A144" s="97"/>
      <c r="B144" s="54" t="s">
        <v>109</v>
      </c>
      <c r="C144" s="5" t="s">
        <v>110</v>
      </c>
      <c r="D144" s="7">
        <v>2</v>
      </c>
      <c r="E144" s="6">
        <f t="shared" si="5"/>
        <v>271</v>
      </c>
      <c r="F144" s="6">
        <f t="shared" si="6"/>
        <v>272</v>
      </c>
      <c r="G144" s="5"/>
      <c r="I144" s="31"/>
      <c r="J144" s="28"/>
      <c r="K144" s="28"/>
    </row>
    <row r="145" spans="1:11" s="15" customFormat="1" ht="33.75">
      <c r="A145" s="97"/>
      <c r="B145" s="54" t="s">
        <v>258</v>
      </c>
      <c r="C145" s="5" t="s">
        <v>259</v>
      </c>
      <c r="D145" s="7">
        <v>2</v>
      </c>
      <c r="E145" s="6">
        <f t="shared" si="5"/>
        <v>273</v>
      </c>
      <c r="F145" s="6">
        <f t="shared" si="6"/>
        <v>274</v>
      </c>
      <c r="G145" s="34" t="s">
        <v>111</v>
      </c>
      <c r="I145" s="31"/>
      <c r="J145" s="28"/>
      <c r="K145" s="28"/>
    </row>
    <row r="146" spans="1:11" s="15" customFormat="1" ht="56.25">
      <c r="A146" s="97"/>
      <c r="B146" s="42" t="s">
        <v>254</v>
      </c>
      <c r="C146" s="5" t="s">
        <v>252</v>
      </c>
      <c r="D146" s="7">
        <v>2</v>
      </c>
      <c r="E146" s="6">
        <f t="shared" si="5"/>
        <v>275</v>
      </c>
      <c r="F146" s="6">
        <f t="shared" si="6"/>
        <v>276</v>
      </c>
      <c r="G146" s="34" t="s">
        <v>112</v>
      </c>
      <c r="I146" s="31"/>
      <c r="J146" s="28"/>
      <c r="K146" s="28"/>
    </row>
    <row r="147" spans="1:11" s="15" customFormat="1" ht="56.25">
      <c r="A147" s="97"/>
      <c r="B147" s="42" t="s">
        <v>251</v>
      </c>
      <c r="C147" s="5" t="s">
        <v>253</v>
      </c>
      <c r="D147" s="7">
        <v>2</v>
      </c>
      <c r="E147" s="6">
        <f t="shared" si="5"/>
        <v>277</v>
      </c>
      <c r="F147" s="6">
        <f t="shared" si="6"/>
        <v>278</v>
      </c>
      <c r="G147" s="34" t="s">
        <v>113</v>
      </c>
      <c r="I147" s="31"/>
      <c r="J147" s="28"/>
      <c r="K147" s="28"/>
    </row>
    <row r="148" spans="1:11" s="15" customFormat="1" ht="102" thickBot="1">
      <c r="A148" s="98"/>
      <c r="B148" s="54" t="s">
        <v>114</v>
      </c>
      <c r="C148" s="5" t="s">
        <v>115</v>
      </c>
      <c r="D148" s="7">
        <v>2</v>
      </c>
      <c r="E148" s="6">
        <f t="shared" si="5"/>
        <v>279</v>
      </c>
      <c r="F148" s="6">
        <f t="shared" si="6"/>
        <v>280</v>
      </c>
      <c r="G148" s="34" t="s">
        <v>116</v>
      </c>
      <c r="I148" s="31"/>
      <c r="J148" s="28"/>
      <c r="K148" s="28"/>
    </row>
    <row r="149" ht="12.75">
      <c r="A149" s="25"/>
    </row>
    <row r="150" ht="12.75">
      <c r="A150" s="25"/>
    </row>
    <row r="151" ht="12.75">
      <c r="G151" s="26"/>
    </row>
    <row r="152" ht="12.75">
      <c r="G152" s="26"/>
    </row>
    <row r="153" ht="12.75">
      <c r="G153" s="26"/>
    </row>
    <row r="154" ht="12.75">
      <c r="G154" s="26"/>
    </row>
  </sheetData>
  <sheetProtection/>
  <mergeCells count="20">
    <mergeCell ref="A141:A148"/>
    <mergeCell ref="A78:A90"/>
    <mergeCell ref="A91:A97"/>
    <mergeCell ref="A98:A119"/>
    <mergeCell ref="A120:A126"/>
    <mergeCell ref="A127:A133"/>
    <mergeCell ref="A134:A140"/>
    <mergeCell ref="B58:B60"/>
    <mergeCell ref="A7:A10"/>
    <mergeCell ref="A11:A69"/>
    <mergeCell ref="A70:A77"/>
    <mergeCell ref="G58:G60"/>
    <mergeCell ref="B67:B68"/>
    <mergeCell ref="G67:G68"/>
    <mergeCell ref="G4:G6"/>
    <mergeCell ref="D4:D6"/>
    <mergeCell ref="E4:E6"/>
    <mergeCell ref="F4:F6"/>
    <mergeCell ref="C4:C6"/>
    <mergeCell ref="B4:B6"/>
  </mergeCells>
  <printOptions/>
  <pageMargins left="0.75" right="0.75" top="0.5905511811023623" bottom="0.5905511811023623" header="0" footer="0"/>
  <pageSetup fitToHeight="7"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ine</cp:lastModifiedBy>
  <cp:lastPrinted>2015-10-30T08:04:28Z</cp:lastPrinted>
  <dcterms:created xsi:type="dcterms:W3CDTF">2002-06-20T10:52:35Z</dcterms:created>
  <dcterms:modified xsi:type="dcterms:W3CDTF">2015-10-30T09:58:48Z</dcterms:modified>
  <cp:category/>
  <cp:version/>
  <cp:contentType/>
  <cp:contentStatus/>
</cp:coreProperties>
</file>